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firstSheet="3" activeTab="9"/>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三公支出表" sheetId="10" r:id="rId10"/>
  </sheets>
  <definedNames/>
  <calcPr fullCalcOnLoad="1"/>
</workbook>
</file>

<file path=xl/sharedStrings.xml><?xml version="1.0" encoding="utf-8"?>
<sst xmlns="http://schemas.openxmlformats.org/spreadsheetml/2006/main" count="279" uniqueCount="163">
  <si>
    <t>单位：万元</t>
  </si>
  <si>
    <t>合计</t>
  </si>
  <si>
    <t>基本支出</t>
  </si>
  <si>
    <t>项目支出</t>
  </si>
  <si>
    <t>单位名称</t>
  </si>
  <si>
    <t>小计</t>
  </si>
  <si>
    <t>公务接待费</t>
  </si>
  <si>
    <t>公务用车购置及运行费</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</si>
  <si>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</si>
  <si>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</si>
  <si>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</si>
  <si>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</si>
  <si>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</si>
  <si>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</si>
  <si>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</si>
  <si>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</si>
  <si>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</si>
  <si>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</si>
  <si>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</si>
  <si>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</si>
  <si>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</si>
  <si>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</si>
  <si>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</si>
  <si>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</si>
  <si>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</si>
  <si>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</si>
  <si>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</si>
  <si>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</si>
  <si>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</si>
  <si>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</si>
  <si>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</si>
  <si>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</si>
  <si>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</si>
  <si>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</si>
  <si>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</si>
  <si>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</si>
  <si>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</si>
  <si>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</si>
  <si>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</si>
  <si>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</si>
  <si>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</si>
  <si>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</si>
  <si>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</si>
  <si>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一、一般公共预算收入拨款</t>
  </si>
  <si>
    <t>二、政府性基金拨款</t>
  </si>
  <si>
    <t>2017年部门预算收支总表</t>
  </si>
  <si>
    <t>2017年部门预算收入总表</t>
  </si>
  <si>
    <t>2017年部门预算支出总表</t>
  </si>
  <si>
    <t>2017年部门预算专项业务经费支出明细表</t>
  </si>
  <si>
    <t>2017年部门预算项目支出明细表</t>
  </si>
  <si>
    <t>一般公共
预算拨款</t>
  </si>
  <si>
    <t>政府性
基金拨款</t>
  </si>
  <si>
    <t>2017年一般公共预算基本支出预算表</t>
  </si>
  <si>
    <t>政府性
基金预算拨款</t>
  </si>
  <si>
    <t>功能科目编码
（类款项）</t>
  </si>
  <si>
    <r>
      <t xml:space="preserve">    </t>
    </r>
    <r>
      <rPr>
        <sz val="11"/>
        <rFont val="宋体"/>
        <family val="0"/>
      </rPr>
      <t>纳入预算管理的非税收入拨款</t>
    </r>
  </si>
  <si>
    <t>说明：本表的公开内容为列市级支出的当年一般公共预算拨款安排情况（包括经费拨款和纳入预算管理的非税收入拨款）。</t>
  </si>
  <si>
    <t>经济科目编码
（类款）</t>
  </si>
  <si>
    <t>三公经费预算数（一般公共预算拨款）</t>
  </si>
  <si>
    <t>增减原因说明</t>
  </si>
  <si>
    <t>其中：</t>
  </si>
  <si>
    <t>因公出国（境）费</t>
  </si>
  <si>
    <t>公务用车购置费</t>
  </si>
  <si>
    <t>公务用车运行维护费</t>
  </si>
  <si>
    <t>经济科目名称</t>
  </si>
  <si>
    <t>人员经费</t>
  </si>
  <si>
    <t>公用经费</t>
  </si>
  <si>
    <t>2017年财政拨款支出预算表</t>
  </si>
  <si>
    <t>2017年财政拨款收支预算表</t>
  </si>
  <si>
    <t>功能科目名称</t>
  </si>
  <si>
    <t>基本支出</t>
  </si>
  <si>
    <t>项目
支出</t>
  </si>
  <si>
    <t>小计</t>
  </si>
  <si>
    <t>工资福
利支出</t>
  </si>
  <si>
    <t>一般商品
服务支出</t>
  </si>
  <si>
    <t>对个人和
家庭补助</t>
  </si>
  <si>
    <t>2017年“三公”经费预算公开表</t>
  </si>
  <si>
    <t>较上年“三公”经费预算总额增减比例（%）</t>
  </si>
  <si>
    <t>纳入预算管理的
非税收入拨款</t>
  </si>
  <si>
    <t>纳入预算管理的非税
收入拨款</t>
  </si>
  <si>
    <t>财政专户管理的非税
收入拨款</t>
  </si>
  <si>
    <t>说明：本表的公开内容为列市级支出的当年财政拨款安排情况（包括一般公共预算拨款和政府性基金预算拨款）。</t>
  </si>
  <si>
    <t>620.12</t>
  </si>
  <si>
    <t>单位名称：中共常德市委政法委员会</t>
  </si>
  <si>
    <t>单位名称：中共常德市委政法委员会</t>
  </si>
  <si>
    <t>2013601</t>
  </si>
  <si>
    <t>2013602</t>
  </si>
  <si>
    <t>单位名称：中共常德市委政法委员会</t>
  </si>
  <si>
    <t>合计</t>
  </si>
  <si>
    <t>301</t>
  </si>
  <si>
    <t>工资福利支出</t>
  </si>
  <si>
    <t>30101</t>
  </si>
  <si>
    <t>基本工资</t>
  </si>
  <si>
    <t>30102</t>
  </si>
  <si>
    <t>津贴补贴</t>
  </si>
  <si>
    <t>奖金</t>
  </si>
  <si>
    <t>30104</t>
  </si>
  <si>
    <t>30199</t>
  </si>
  <si>
    <t>302</t>
  </si>
  <si>
    <t>商品和服务支出</t>
  </si>
  <si>
    <t>办公费</t>
  </si>
  <si>
    <t>印刷费</t>
  </si>
  <si>
    <t>邮电费</t>
  </si>
  <si>
    <t>差旅费</t>
  </si>
  <si>
    <t>维修（护）费</t>
  </si>
  <si>
    <t>会议费</t>
  </si>
  <si>
    <t>公务接待费</t>
  </si>
  <si>
    <t>劳务费</t>
  </si>
  <si>
    <t>工会经费</t>
  </si>
  <si>
    <t>福利费</t>
  </si>
  <si>
    <t>公务车运行维护费</t>
  </si>
  <si>
    <t>30299</t>
  </si>
  <si>
    <t>其它商品和服务支出</t>
  </si>
  <si>
    <t>303</t>
  </si>
  <si>
    <t>对个人和家庭的补助</t>
  </si>
  <si>
    <t>30301</t>
  </si>
  <si>
    <t>离休费</t>
  </si>
  <si>
    <t>30302</t>
  </si>
  <si>
    <t>退休费</t>
  </si>
  <si>
    <t>住房公积金</t>
  </si>
  <si>
    <r>
      <t>说明：</t>
    </r>
    <r>
      <rPr>
        <b/>
        <sz val="10"/>
        <rFont val="Times New Roman"/>
        <family val="1"/>
      </rPr>
      <t>1.</t>
    </r>
    <r>
      <rPr>
        <b/>
        <sz val="10"/>
        <rFont val="宋体"/>
        <family val="0"/>
      </rPr>
      <t>本表的公开内容为列市级支出的当年一般公共预算拨款安排的基本支出情况（包括经费拨款和纳入预算管理的非税收入拨款）。</t>
    </r>
    <r>
      <rPr>
        <b/>
        <sz val="10"/>
        <rFont val="Times New Roman"/>
        <family val="1"/>
      </rPr>
      <t>2.</t>
    </r>
    <r>
      <rPr>
        <b/>
        <sz val="10"/>
        <rFont val="宋体"/>
        <family val="0"/>
      </rPr>
      <t>人员经费包括工资福利支出和对个人和家庭补助支出，公用经费包括商品服务支出和其他资本性支出。</t>
    </r>
  </si>
  <si>
    <t>市委政法委</t>
  </si>
  <si>
    <t>公务用车减少</t>
  </si>
  <si>
    <t>单位名称 ：中共常德市委政法委员会</t>
  </si>
  <si>
    <t>政法工作专项业务经费</t>
  </si>
  <si>
    <t>1.维稳专项资金</t>
  </si>
  <si>
    <t>2.社会管理综合治理经费</t>
  </si>
  <si>
    <t>3.平安建设工作经费</t>
  </si>
  <si>
    <t>单位名称：中共常德市委政法委员会</t>
  </si>
  <si>
    <t>单位名称 ：中共常德市委政法委员会</t>
  </si>
  <si>
    <t>25.30</t>
  </si>
  <si>
    <t>175.00</t>
  </si>
  <si>
    <t>行政运行（其他共产党事务支出）</t>
  </si>
  <si>
    <t>一般行政管理事务（其他共产党事务支出）</t>
  </si>
  <si>
    <t>归口管理的行政单位离退休</t>
  </si>
  <si>
    <t>住房公积金</t>
  </si>
  <si>
    <t>4.铁路护路联防工作</t>
  </si>
  <si>
    <t>5.市级领导业务费</t>
  </si>
  <si>
    <t>6.见义勇为奖励基金</t>
  </si>
  <si>
    <t>50.00</t>
  </si>
  <si>
    <t>60.00</t>
  </si>
  <si>
    <t>30.00</t>
  </si>
  <si>
    <t>5.00</t>
  </si>
  <si>
    <t>25.00</t>
  </si>
  <si>
    <t>一、一般公共服务支出</t>
  </si>
  <si>
    <t>二、社会保障和就业支出</t>
  </si>
  <si>
    <t>三、住房保障支出</t>
  </si>
  <si>
    <t>15.57</t>
  </si>
  <si>
    <t>其他工资福利支出</t>
  </si>
  <si>
    <t>30108</t>
  </si>
  <si>
    <t>机关事业单位基本养老保险缴费</t>
  </si>
  <si>
    <t>其他社会保障缴费</t>
  </si>
  <si>
    <t>30239</t>
  </si>
  <si>
    <t>其他交通费用</t>
  </si>
  <si>
    <t>30105</t>
  </si>
  <si>
    <t>生活补助</t>
  </si>
  <si>
    <t>10.00</t>
  </si>
  <si>
    <t>1.00</t>
  </si>
  <si>
    <t>7.00</t>
  </si>
  <si>
    <t>10.60</t>
  </si>
  <si>
    <t>2017年一般公共预算拨款支出预算表</t>
  </si>
  <si>
    <t>功能科目
编码
（类款项）</t>
  </si>
  <si>
    <t xml:space="preserve">说明：本表的公开内容为当年一般公共预算拨款安排的“三公”经费支出（含基本支出和项目支出）；一般公共预算拨款包括经费拨款和纳入预算管理的非税收入拨款。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</si>
</sst>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numFmt numFmtId="177" formatCode="0_ "/>
    <numFmt numFmtId="178" formatCode="0.00_);[Red]\(0.00\)"/>
    <numFmt numFmtId="179" formatCode="#,##0.00_ "/>
  </numFmts>
  <fonts count="19">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b/>
      <sz val="10"/>
      <name val="宋体"/>
      <family val="0"/>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Alignment="1">
      <alignment vertical="center"/>
    </xf>
    <xf numFmtId="0" fontId="2" fillId="0" borderId="0" xfId="0" applyNumberFormat="1" applyFont="1" applyFill="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3" fillId="0" borderId="0" xfId="18" applyFont="1">
      <alignment/>
      <protection/>
    </xf>
    <xf numFmtId="0" fontId="5" fillId="0" borderId="0" xfId="18" applyFont="1" applyAlignment="1">
      <alignment horizontal="center" vertical="center" wrapText="1"/>
      <protection/>
    </xf>
    <xf numFmtId="49" fontId="5" fillId="0" borderId="1" xfId="18" applyNumberFormat="1" applyFont="1" applyFill="1" applyBorder="1" applyAlignment="1" applyProtection="1">
      <alignment horizontal="left" vertical="center" wrapText="1"/>
      <protection/>
    </xf>
    <xf numFmtId="0" fontId="5" fillId="0" borderId="0" xfId="18" applyFont="1" applyBorder="1" applyAlignment="1">
      <alignment horizontal="left"/>
      <protection/>
    </xf>
    <xf numFmtId="0" fontId="5" fillId="0" borderId="0" xfId="18" applyFont="1">
      <alignment/>
      <protection/>
    </xf>
    <xf numFmtId="0" fontId="6" fillId="0" borderId="0" xfId="0" applyFont="1" applyAlignment="1">
      <alignment vertical="center"/>
    </xf>
    <xf numFmtId="0" fontId="6" fillId="0" borderId="0" xfId="16" applyFont="1" applyAlignment="1">
      <alignment vertical="center"/>
      <protection/>
    </xf>
    <xf numFmtId="0" fontId="6" fillId="0" borderId="0" xfId="16" applyFont="1" applyAlignment="1">
      <alignment horizontal="right" vertical="center"/>
      <protection/>
    </xf>
    <xf numFmtId="0" fontId="7" fillId="0" borderId="0" xfId="16" applyFont="1" applyAlignment="1">
      <alignment vertical="center"/>
      <protection/>
    </xf>
    <xf numFmtId="0" fontId="6" fillId="0" borderId="1" xfId="16" applyFont="1" applyBorder="1" applyAlignment="1" quotePrefix="1">
      <alignment horizontal="center" vertical="center"/>
      <protection/>
    </xf>
    <xf numFmtId="0" fontId="6" fillId="0" borderId="1" xfId="0" applyFont="1" applyFill="1" applyBorder="1" applyAlignment="1">
      <alignment horizontal="left" vertical="center" wrapText="1"/>
    </xf>
    <xf numFmtId="177" fontId="6" fillId="0" borderId="1" xfId="0" applyNumberFormat="1" applyFont="1" applyFill="1" applyBorder="1" applyAlignment="1" applyProtection="1">
      <alignment vertical="center"/>
      <protection locked="0"/>
    </xf>
    <xf numFmtId="0" fontId="6" fillId="0" borderId="1" xfId="17" applyFont="1" applyFill="1" applyBorder="1" applyAlignment="1">
      <alignment horizontal="left" vertical="center" wrapText="1"/>
      <protection/>
    </xf>
    <xf numFmtId="0" fontId="6" fillId="0" borderId="1" xfId="16" applyFont="1" applyBorder="1" applyAlignment="1" quotePrefix="1">
      <alignment vertical="center"/>
      <protection/>
    </xf>
    <xf numFmtId="0" fontId="8" fillId="0" borderId="1" xfId="16" applyFont="1" applyBorder="1" applyAlignment="1" quotePrefix="1">
      <alignment horizontal="center" vertical="center"/>
      <protection/>
    </xf>
    <xf numFmtId="0" fontId="6"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right" vertical="center" wrapText="1"/>
      <protection/>
    </xf>
    <xf numFmtId="0" fontId="6" fillId="0" borderId="1" xfId="0" applyNumberFormat="1" applyFont="1" applyFill="1" applyBorder="1" applyAlignment="1" applyProtection="1">
      <alignment horizontal="center" vertical="center" wrapText="1"/>
      <protection/>
    </xf>
    <xf numFmtId="0" fontId="12" fillId="0" borderId="0" xfId="0" applyFont="1" applyAlignment="1">
      <alignment horizontal="center"/>
    </xf>
    <xf numFmtId="49" fontId="4" fillId="0" borderId="1" xfId="20" applyNumberFormat="1" applyFont="1" applyFill="1" applyBorder="1" applyAlignment="1" applyProtection="1">
      <alignment horizontal="left" vertical="center" wrapText="1"/>
      <protection/>
    </xf>
    <xf numFmtId="0" fontId="4" fillId="0" borderId="1" xfId="0" applyFont="1" applyBorder="1" applyAlignment="1">
      <alignment vertical="center"/>
    </xf>
    <xf numFmtId="4" fontId="14" fillId="0" borderId="1" xfId="20" applyNumberFormat="1" applyFont="1" applyFill="1" applyBorder="1" applyAlignment="1" applyProtection="1">
      <alignment horizontal="right" vertical="center" wrapText="1"/>
      <protection/>
    </xf>
    <xf numFmtId="0" fontId="0" fillId="0" borderId="1" xfId="0" applyBorder="1" applyAlignment="1">
      <alignment vertical="center"/>
    </xf>
    <xf numFmtId="2" fontId="4" fillId="0" borderId="1" xfId="0" applyNumberFormat="1" applyFont="1" applyBorder="1" applyAlignment="1">
      <alignment vertical="center"/>
    </xf>
    <xf numFmtId="0" fontId="15" fillId="0" borderId="1" xfId="0" applyFont="1" applyBorder="1" applyAlignment="1" applyProtection="1">
      <alignment vertical="center"/>
      <protection locked="0"/>
    </xf>
    <xf numFmtId="0" fontId="11" fillId="0" borderId="1" xfId="0" applyFont="1" applyBorder="1" applyAlignment="1">
      <alignment vertical="center"/>
    </xf>
    <xf numFmtId="0" fontId="11" fillId="0" borderId="0" xfId="0" applyFont="1" applyAlignment="1">
      <alignment vertical="center"/>
    </xf>
    <xf numFmtId="49" fontId="4" fillId="0" borderId="1" xfId="20" applyNumberFormat="1" applyFont="1" applyFill="1" applyBorder="1" applyAlignment="1" applyProtection="1">
      <alignment vertical="center" wrapText="1"/>
      <protection/>
    </xf>
    <xf numFmtId="0" fontId="4" fillId="0" borderId="1" xfId="0" applyFont="1" applyBorder="1" applyAlignment="1" applyProtection="1">
      <alignment vertical="center"/>
      <protection locked="0"/>
    </xf>
    <xf numFmtId="2" fontId="4" fillId="0" borderId="1" xfId="0" applyNumberFormat="1" applyFont="1" applyBorder="1" applyAlignment="1" applyProtection="1">
      <alignment vertical="center"/>
      <protection locked="0"/>
    </xf>
    <xf numFmtId="49" fontId="4" fillId="0" borderId="1" xfId="0" applyNumberFormat="1" applyFont="1" applyFill="1" applyBorder="1" applyAlignment="1" applyProtection="1">
      <alignment horizontal="left" vertical="center" wrapText="1"/>
      <protection/>
    </xf>
    <xf numFmtId="0" fontId="4" fillId="0" borderId="0" xfId="0" applyFont="1" applyAlignment="1" applyProtection="1">
      <alignment vertical="center"/>
      <protection locked="0"/>
    </xf>
    <xf numFmtId="4" fontId="4" fillId="0" borderId="1" xfId="0" applyNumberFormat="1"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right" vertical="center"/>
    </xf>
    <xf numFmtId="0" fontId="6" fillId="0" borderId="1" xfId="0" applyFont="1" applyBorder="1" applyAlignment="1">
      <alignment horizontal="center" vertical="center" wrapText="1"/>
    </xf>
    <xf numFmtId="4" fontId="0" fillId="0" borderId="0" xfId="0" applyNumberFormat="1" applyAlignment="1">
      <alignment vertical="center"/>
    </xf>
    <xf numFmtId="4" fontId="0" fillId="0" borderId="1" xfId="0" applyNumberFormat="1" applyBorder="1" applyAlignment="1">
      <alignment vertical="center"/>
    </xf>
    <xf numFmtId="0" fontId="16" fillId="0" borderId="0" xfId="18" applyFont="1" applyAlignment="1">
      <alignment horizontal="center" vertical="center" wrapText="1"/>
      <protection/>
    </xf>
    <xf numFmtId="0" fontId="6" fillId="0" borderId="1" xfId="0" applyNumberFormat="1" applyFont="1" applyFill="1" applyBorder="1" applyAlignment="1" applyProtection="1">
      <alignment vertical="center"/>
      <protection/>
    </xf>
    <xf numFmtId="0" fontId="6" fillId="0" borderId="1" xfId="16" applyFont="1" applyBorder="1" applyAlignment="1">
      <alignment horizontal="center" vertical="center"/>
      <protection/>
    </xf>
    <xf numFmtId="49" fontId="6" fillId="0" borderId="1" xfId="0" applyNumberFormat="1" applyFont="1" applyFill="1" applyBorder="1" applyAlignment="1" applyProtection="1">
      <alignment horizontal="center" vertical="center" wrapText="1"/>
      <protection/>
    </xf>
    <xf numFmtId="0" fontId="6" fillId="0" borderId="1" xfId="16" applyFont="1" applyBorder="1" applyAlignment="1">
      <alignment horizontal="center" vertical="center" wrapText="1"/>
      <protection/>
    </xf>
    <xf numFmtId="10" fontId="5" fillId="0" borderId="0" xfId="18" applyNumberFormat="1" applyFont="1" applyAlignment="1">
      <alignment horizontal="center" vertical="center" wrapText="1"/>
      <protection/>
    </xf>
    <xf numFmtId="10" fontId="3" fillId="0" borderId="0" xfId="18" applyNumberFormat="1" applyFont="1">
      <alignment/>
      <protection/>
    </xf>
    <xf numFmtId="49" fontId="6" fillId="0" borderId="1" xfId="20" applyNumberFormat="1" applyFont="1" applyFill="1" applyBorder="1" applyAlignment="1" applyProtection="1">
      <alignment horizontal="center" vertical="center" wrapText="1"/>
      <protection/>
    </xf>
    <xf numFmtId="0" fontId="6" fillId="0" borderId="0" xfId="18" applyFont="1" applyAlignment="1">
      <alignment horizontal="right" vertical="center" wrapText="1"/>
      <protection/>
    </xf>
    <xf numFmtId="0" fontId="6" fillId="2" borderId="1" xfId="18" applyNumberFormat="1" applyFont="1" applyFill="1" applyBorder="1" applyAlignment="1" applyProtection="1">
      <alignment horizontal="center" vertical="center" wrapText="1"/>
      <protection/>
    </xf>
    <xf numFmtId="0" fontId="9" fillId="0" borderId="0" xfId="18" applyFont="1" applyAlignment="1">
      <alignment horizontal="center" vertical="center" wrapText="1"/>
      <protection/>
    </xf>
    <xf numFmtId="0" fontId="9" fillId="0" borderId="0" xfId="18" applyFont="1">
      <alignment/>
      <protection/>
    </xf>
    <xf numFmtId="0" fontId="6" fillId="2" borderId="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78" fontId="0" fillId="0" borderId="0" xfId="0" applyNumberFormat="1" applyAlignment="1">
      <alignment horizontal="center" vertical="center"/>
    </xf>
    <xf numFmtId="178" fontId="6" fillId="0" borderId="0" xfId="0" applyNumberFormat="1" applyFont="1" applyAlignment="1">
      <alignment horizontal="center" vertical="center"/>
    </xf>
    <xf numFmtId="178" fontId="4" fillId="0" borderId="1" xfId="0" applyNumberFormat="1" applyFont="1" applyBorder="1" applyAlignment="1">
      <alignment horizontal="center" vertical="center"/>
    </xf>
    <xf numFmtId="178" fontId="0" fillId="0" borderId="1" xfId="0" applyNumberFormat="1" applyBorder="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xf>
    <xf numFmtId="0" fontId="6" fillId="0" borderId="0" xfId="16" applyFont="1" applyAlignment="1">
      <alignment horizontal="center" vertical="center"/>
      <protection/>
    </xf>
    <xf numFmtId="0" fontId="8" fillId="0" borderId="1" xfId="16" applyFont="1" applyBorder="1" applyAlignment="1">
      <alignment horizontal="center" vertical="center"/>
      <protection/>
    </xf>
    <xf numFmtId="4" fontId="6" fillId="0" borderId="1" xfId="18" applyNumberFormat="1" applyFont="1" applyFill="1" applyBorder="1" applyAlignment="1" applyProtection="1">
      <alignment horizontal="center" vertical="center" wrapText="1"/>
      <protection/>
    </xf>
    <xf numFmtId="3" fontId="6" fillId="0" borderId="1" xfId="0" applyNumberFormat="1" applyFont="1" applyFill="1" applyBorder="1" applyAlignment="1" applyProtection="1">
      <alignment horizontal="left" vertical="center"/>
      <protection/>
    </xf>
    <xf numFmtId="0" fontId="6" fillId="0" borderId="1" xfId="0" applyFont="1" applyBorder="1" applyAlignment="1">
      <alignment vertical="center" wrapText="1"/>
    </xf>
    <xf numFmtId="49" fontId="6" fillId="0" borderId="1" xfId="16" applyNumberFormat="1" applyFont="1" applyBorder="1" applyAlignment="1">
      <alignment horizontal="center" vertical="center"/>
      <protection/>
    </xf>
    <xf numFmtId="49" fontId="6" fillId="0" borderId="1" xfId="0" applyNumberFormat="1" applyFont="1" applyFill="1" applyBorder="1" applyAlignment="1" applyProtection="1">
      <alignment horizontal="center" vertical="center"/>
      <protection locked="0"/>
    </xf>
    <xf numFmtId="49" fontId="6" fillId="0" borderId="1" xfId="16" applyNumberFormat="1" applyFont="1" applyBorder="1" applyAlignment="1">
      <alignment horizontal="right" vertical="center"/>
      <protection/>
    </xf>
    <xf numFmtId="49" fontId="6" fillId="0" borderId="1" xfId="0" applyNumberFormat="1" applyFont="1" applyFill="1" applyBorder="1" applyAlignment="1" applyProtection="1">
      <alignment vertical="center"/>
      <protection/>
    </xf>
    <xf numFmtId="49" fontId="6" fillId="0" borderId="1"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horizontal="left" vertical="center"/>
      <protection/>
    </xf>
    <xf numFmtId="49" fontId="8" fillId="0" borderId="1" xfId="16" applyNumberFormat="1" applyFont="1" applyBorder="1" applyAlignment="1" quotePrefix="1">
      <alignment horizontal="center" vertical="center"/>
      <protection/>
    </xf>
    <xf numFmtId="49" fontId="8" fillId="0" borderId="1" xfId="16" applyNumberFormat="1" applyFont="1" applyBorder="1" applyAlignment="1">
      <alignment horizontal="center" vertical="center"/>
      <protection/>
    </xf>
    <xf numFmtId="49" fontId="8" fillId="2" borderId="1" xfId="0" applyNumberFormat="1" applyFont="1" applyFill="1" applyBorder="1" applyAlignment="1" applyProtection="1">
      <alignment horizontal="center" vertical="center" wrapText="1"/>
      <protection/>
    </xf>
    <xf numFmtId="178" fontId="8" fillId="2" borderId="1" xfId="0" applyNumberFormat="1" applyFont="1" applyFill="1" applyBorder="1" applyAlignment="1" applyProtection="1">
      <alignment horizontal="center" vertical="center" wrapText="1"/>
      <protection/>
    </xf>
    <xf numFmtId="178" fontId="6" fillId="0" borderId="1" xfId="0" applyNumberFormat="1" applyFont="1" applyFill="1" applyBorder="1" applyAlignment="1" applyProtection="1">
      <alignment horizontal="center" vertical="center" wrapText="1"/>
      <protection/>
    </xf>
    <xf numFmtId="178" fontId="10" fillId="0" borderId="1" xfId="0" applyNumberFormat="1" applyFont="1" applyFill="1" applyBorder="1" applyAlignment="1" applyProtection="1">
      <alignment horizontal="center" vertical="center" wrapText="1"/>
      <protection/>
    </xf>
    <xf numFmtId="178" fontId="2" fillId="0" borderId="1" xfId="0"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xf>
    <xf numFmtId="0" fontId="6" fillId="0" borderId="2" xfId="16" applyFont="1" applyBorder="1" applyAlignment="1">
      <alignment vertical="center"/>
      <protection/>
    </xf>
    <xf numFmtId="0" fontId="0" fillId="0" borderId="2" xfId="0" applyBorder="1" applyAlignment="1">
      <alignment vertical="center"/>
    </xf>
    <xf numFmtId="0" fontId="6" fillId="0" borderId="1" xfId="16" applyFont="1" applyBorder="1" applyAlignment="1" quotePrefix="1">
      <alignment horizontal="center" vertical="center"/>
      <protection/>
    </xf>
    <xf numFmtId="0" fontId="6" fillId="0" borderId="1" xfId="16" applyFont="1" applyBorder="1" applyAlignment="1">
      <alignment horizontal="center" vertical="center"/>
      <protection/>
    </xf>
    <xf numFmtId="0" fontId="6" fillId="0" borderId="1" xfId="0" applyFont="1" applyBorder="1" applyAlignment="1">
      <alignment horizontal="center" vertical="center"/>
    </xf>
    <xf numFmtId="0" fontId="0" fillId="0" borderId="2" xfId="0" applyFont="1" applyBorder="1" applyAlignment="1">
      <alignment horizontal="left"/>
    </xf>
    <xf numFmtId="0" fontId="0" fillId="0" borderId="2" xfId="0" applyBorder="1" applyAlignment="1">
      <alignment horizontal="left"/>
    </xf>
    <xf numFmtId="0" fontId="6" fillId="2" borderId="1" xfId="0"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0" borderId="2" xfId="0" applyFont="1" applyBorder="1" applyAlignment="1">
      <alignment vertical="center"/>
    </xf>
    <xf numFmtId="0" fontId="6" fillId="0" borderId="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left" vertical="center" wrapText="1"/>
      <protection/>
    </xf>
    <xf numFmtId="0" fontId="18"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6" fillId="0" borderId="3" xfId="18" applyFont="1" applyBorder="1" applyAlignment="1">
      <alignment horizontal="left" vertical="center" wrapText="1"/>
      <protection/>
    </xf>
    <xf numFmtId="10" fontId="6" fillId="0" borderId="1" xfId="18" applyNumberFormat="1" applyFont="1" applyBorder="1" applyAlignment="1">
      <alignment horizontal="center" vertical="center" wrapText="1"/>
      <protection/>
    </xf>
    <xf numFmtId="10" fontId="9" fillId="0" borderId="1" xfId="18" applyNumberFormat="1" applyFont="1" applyBorder="1" applyAlignment="1">
      <alignment horizontal="center" vertical="center" wrapText="1"/>
      <protection/>
    </xf>
    <xf numFmtId="0" fontId="6" fillId="0" borderId="1" xfId="18" applyFont="1" applyBorder="1" applyAlignment="1">
      <alignment horizontal="center" vertical="center" wrapText="1"/>
      <protection/>
    </xf>
    <xf numFmtId="0" fontId="9" fillId="0" borderId="1" xfId="18" applyFont="1" applyBorder="1" applyAlignment="1">
      <alignment horizontal="center" vertical="center" wrapText="1"/>
      <protection/>
    </xf>
    <xf numFmtId="0" fontId="0" fillId="0" borderId="0" xfId="18" applyNumberFormat="1" applyFont="1" applyFill="1" applyAlignment="1" applyProtection="1">
      <alignment horizontal="right" wrapText="1"/>
      <protection/>
    </xf>
    <xf numFmtId="0" fontId="13" fillId="0" borderId="0" xfId="18" applyNumberFormat="1" applyFont="1" applyFill="1" applyAlignment="1" applyProtection="1">
      <alignment horizontal="right" wrapText="1"/>
      <protection/>
    </xf>
    <xf numFmtId="0" fontId="6" fillId="2" borderId="1" xfId="18" applyNumberFormat="1" applyFont="1" applyFill="1" applyBorder="1" applyAlignment="1" applyProtection="1">
      <alignment horizontal="center" vertical="center" wrapText="1"/>
      <protection/>
    </xf>
    <xf numFmtId="49" fontId="6" fillId="2" borderId="1" xfId="0" applyNumberFormat="1" applyFont="1" applyFill="1" applyBorder="1" applyAlignment="1" applyProtection="1">
      <alignment horizontal="center" vertical="center" wrapText="1"/>
      <protection/>
    </xf>
    <xf numFmtId="49"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0" fontId="6" fillId="0" borderId="1" xfId="0" applyFont="1" applyBorder="1" applyAlignment="1">
      <alignment vertical="center"/>
    </xf>
    <xf numFmtId="4" fontId="6" fillId="0" borderId="1" xfId="0" applyNumberFormat="1" applyFont="1" applyBorder="1" applyAlignment="1">
      <alignment vertical="center"/>
    </xf>
    <xf numFmtId="4" fontId="6" fillId="0" borderId="1" xfId="20" applyNumberFormat="1" applyFont="1" applyFill="1" applyBorder="1" applyAlignment="1" applyProtection="1">
      <alignment horizontal="center" vertical="center" wrapText="1"/>
      <protection/>
    </xf>
    <xf numFmtId="49" fontId="6" fillId="0" borderId="1" xfId="20" applyNumberFormat="1" applyFont="1" applyFill="1" applyBorder="1" applyAlignment="1" applyProtection="1">
      <alignment vertical="center" wrapText="1"/>
      <protection/>
    </xf>
    <xf numFmtId="2" fontId="6" fillId="0" borderId="1" xfId="0" applyNumberFormat="1" applyFont="1" applyBorder="1" applyAlignment="1" applyProtection="1">
      <alignment vertical="center"/>
      <protection locked="0"/>
    </xf>
    <xf numFmtId="49" fontId="6" fillId="0" borderId="1" xfId="0" applyNumberFormat="1" applyFont="1" applyFill="1" applyBorder="1" applyAlignment="1" applyProtection="1">
      <alignment horizontal="left" vertical="center" wrapText="1"/>
      <protection/>
    </xf>
    <xf numFmtId="0" fontId="6" fillId="0" borderId="1" xfId="0" applyFont="1" applyBorder="1" applyAlignment="1" applyProtection="1">
      <alignment vertical="center"/>
      <protection locked="0"/>
    </xf>
    <xf numFmtId="0" fontId="6" fillId="0" borderId="1" xfId="19" applyFont="1" applyBorder="1" applyAlignment="1">
      <alignment horizontal="left" vertical="center" wrapText="1"/>
      <protection/>
    </xf>
    <xf numFmtId="2" fontId="6" fillId="0" borderId="1" xfId="0" applyNumberFormat="1"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49" fontId="6" fillId="0" borderId="1" xfId="0" applyNumberFormat="1" applyFont="1" applyFill="1" applyBorder="1" applyAlignment="1" applyProtection="1">
      <alignment vertical="center" wrapText="1"/>
      <protection/>
    </xf>
    <xf numFmtId="4" fontId="6" fillId="0" borderId="1" xfId="0" applyNumberFormat="1" applyFont="1" applyBorder="1" applyAlignment="1" applyProtection="1">
      <alignment vertical="center" wrapText="1"/>
      <protection locked="0"/>
    </xf>
    <xf numFmtId="49" fontId="6" fillId="0"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wrapText="1"/>
      <protection/>
    </xf>
    <xf numFmtId="49" fontId="6" fillId="0" borderId="1" xfId="18" applyNumberFormat="1" applyFont="1" applyFill="1" applyBorder="1" applyAlignment="1" applyProtection="1">
      <alignment horizontal="center" vertical="center" wrapText="1"/>
      <protection/>
    </xf>
    <xf numFmtId="0" fontId="17" fillId="0" borderId="0" xfId="0" applyFont="1" applyAlignment="1">
      <alignment horizontal="center" vertical="center"/>
    </xf>
    <xf numFmtId="0" fontId="6" fillId="2" borderId="1" xfId="18" applyNumberFormat="1" applyFont="1" applyFill="1" applyBorder="1" applyAlignment="1" applyProtection="1">
      <alignment horizontal="centerContinuous" vertical="center"/>
      <protection/>
    </xf>
    <xf numFmtId="0" fontId="9" fillId="2" borderId="1" xfId="18" applyNumberFormat="1" applyFont="1" applyFill="1" applyBorder="1" applyAlignment="1" applyProtection="1">
      <alignment horizontal="centerContinuous" vertical="center"/>
      <protection/>
    </xf>
    <xf numFmtId="0" fontId="6" fillId="2" borderId="1" xfId="18" applyNumberFormat="1" applyFont="1" applyFill="1" applyBorder="1" applyAlignment="1" applyProtection="1">
      <alignment horizontal="center" vertical="center"/>
      <protection/>
    </xf>
    <xf numFmtId="0" fontId="9" fillId="2" borderId="1" xfId="18" applyNumberFormat="1" applyFont="1" applyFill="1" applyBorder="1" applyAlignment="1" applyProtection="1">
      <alignment horizontal="center" vertical="center" wrapText="1"/>
      <protection/>
    </xf>
    <xf numFmtId="178" fontId="6" fillId="0" borderId="1" xfId="0" applyNumberFormat="1" applyFont="1" applyBorder="1" applyAlignment="1">
      <alignment horizontal="center" vertical="center" wrapText="1"/>
    </xf>
    <xf numFmtId="178" fontId="14" fillId="0" borderId="1" xfId="20" applyNumberFormat="1" applyFont="1" applyFill="1" applyBorder="1" applyAlignment="1" applyProtection="1">
      <alignment horizontal="center" vertical="center" wrapText="1"/>
      <protection/>
    </xf>
    <xf numFmtId="0" fontId="0" fillId="0" borderId="2" xfId="0" applyFont="1" applyBorder="1" applyAlignment="1">
      <alignment horizontal="right"/>
    </xf>
  </cellXfs>
  <cellStyles count="11">
    <cellStyle name="Normal" xfId="0"/>
    <cellStyle name="Percent" xfId="15"/>
    <cellStyle name="常规_04-分类改革-预算表" xfId="16"/>
    <cellStyle name="常规_2012年部门预算表（201111120）" xfId="17"/>
    <cellStyle name="常规_2012年预算公开分析表（26个部门财政拨款三公经费）" xfId="18"/>
    <cellStyle name="常规_2016年部门预算（项目20160110）" xfId="19"/>
    <cellStyle name="常规_一般预算拨款明细表4" xfId="20"/>
    <cellStyle name="Currency" xfId="21"/>
    <cellStyle name="Currency [0]" xfId="22"/>
    <cellStyle name="Comma" xfId="23"/>
    <cellStyle name="Comma [0]"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4</xdr:row>
      <xdr:rowOff>209550</xdr:rowOff>
    </xdr:from>
    <xdr:ext cx="76200" cy="219075"/>
    <xdr:sp>
      <xdr:nvSpPr>
        <xdr:cNvPr id="1" name="TextBox 1"/>
        <xdr:cNvSpPr txBox="1">
          <a:spLocks noChangeArrowheads="1"/>
        </xdr:cNvSpPr>
      </xdr:nvSpPr>
      <xdr:spPr>
        <a:xfrm>
          <a:off x="2286000" y="188595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2"/>
  <sheetViews>
    <sheetView workbookViewId="0" topLeftCell="A1">
      <selection activeCell="A2" sqref="A2:IV2"/>
    </sheetView>
  </sheetViews>
  <sheetFormatPr defaultColWidth="9.00390625" defaultRowHeight="14.25"/>
  <cols>
    <col min="1" max="1" width="10.125" style="0" customWidth="1"/>
    <col min="2" max="2" width="9.00390625" style="58" customWidth="1"/>
    <col min="3" max="3" width="7.25390625" style="0" customWidth="1"/>
    <col min="4" max="4" width="9.125" style="0" customWidth="1"/>
    <col min="5" max="5" width="7.625" style="0" customWidth="1"/>
    <col min="7" max="8" width="7.625" style="0" customWidth="1"/>
    <col min="9" max="9" width="8.375" style="0" customWidth="1"/>
    <col min="10" max="10" width="6.75390625" style="0" customWidth="1"/>
    <col min="11" max="11" width="8.00390625" style="0" customWidth="1"/>
    <col min="12" max="13" width="8.50390625" style="0" customWidth="1"/>
    <col min="14" max="14" width="8.625" style="0" customWidth="1"/>
    <col min="15" max="15" width="7.125" style="0" customWidth="1"/>
  </cols>
  <sheetData>
    <row r="1" spans="1:15" ht="39.75" customHeight="1">
      <c r="A1" s="124" t="s">
        <v>45</v>
      </c>
      <c r="B1" s="124"/>
      <c r="C1" s="124"/>
      <c r="D1" s="124"/>
      <c r="E1" s="124"/>
      <c r="F1" s="124"/>
      <c r="G1" s="124"/>
      <c r="H1" s="124"/>
      <c r="I1" s="124"/>
      <c r="J1" s="124"/>
      <c r="K1" s="124"/>
      <c r="L1" s="124"/>
      <c r="M1" s="124"/>
      <c r="N1" s="124"/>
      <c r="O1" s="124"/>
    </row>
    <row r="2" spans="1:15" s="39" customFormat="1" ht="30" customHeight="1">
      <c r="A2" s="8"/>
      <c r="B2" s="59"/>
      <c r="O2" s="40" t="s">
        <v>0</v>
      </c>
    </row>
    <row r="3" spans="1:15" s="39" customFormat="1" ht="22.5" customHeight="1">
      <c r="A3" s="88" t="s">
        <v>40</v>
      </c>
      <c r="B3" s="88" t="s">
        <v>31</v>
      </c>
      <c r="C3" s="88"/>
      <c r="D3" s="88"/>
      <c r="E3" s="88"/>
      <c r="F3" s="88"/>
      <c r="G3" s="88"/>
      <c r="H3" s="88"/>
      <c r="I3" s="88" t="s">
        <v>32</v>
      </c>
      <c r="J3" s="88"/>
      <c r="K3" s="88"/>
      <c r="L3" s="88"/>
      <c r="M3" s="88"/>
      <c r="N3" s="88"/>
      <c r="O3" s="92" t="s">
        <v>33</v>
      </c>
    </row>
    <row r="4" spans="1:15" s="39" customFormat="1" ht="39.75" customHeight="1">
      <c r="A4" s="88"/>
      <c r="B4" s="129" t="s">
        <v>26</v>
      </c>
      <c r="C4" s="92" t="s">
        <v>27</v>
      </c>
      <c r="D4" s="92" t="s">
        <v>78</v>
      </c>
      <c r="E4" s="92" t="s">
        <v>53</v>
      </c>
      <c r="F4" s="92" t="s">
        <v>28</v>
      </c>
      <c r="G4" s="92" t="s">
        <v>30</v>
      </c>
      <c r="H4" s="92" t="s">
        <v>29</v>
      </c>
      <c r="I4" s="92" t="s">
        <v>26</v>
      </c>
      <c r="J4" s="92" t="s">
        <v>34</v>
      </c>
      <c r="K4" s="92"/>
      <c r="L4" s="92"/>
      <c r="M4" s="92"/>
      <c r="N4" s="92" t="s">
        <v>35</v>
      </c>
      <c r="O4" s="92"/>
    </row>
    <row r="5" spans="1:15" s="39" customFormat="1" ht="39.75" customHeight="1">
      <c r="A5" s="88"/>
      <c r="B5" s="129"/>
      <c r="C5" s="92"/>
      <c r="D5" s="92"/>
      <c r="E5" s="92"/>
      <c r="F5" s="92"/>
      <c r="G5" s="92"/>
      <c r="H5" s="92"/>
      <c r="I5" s="92"/>
      <c r="J5" s="41" t="s">
        <v>36</v>
      </c>
      <c r="K5" s="41" t="s">
        <v>37</v>
      </c>
      <c r="L5" s="41" t="s">
        <v>38</v>
      </c>
      <c r="M5" s="41" t="s">
        <v>39</v>
      </c>
      <c r="N5" s="92"/>
      <c r="O5" s="92"/>
    </row>
    <row r="6" spans="1:15" ht="35.25" customHeight="1">
      <c r="A6" s="51" t="s">
        <v>121</v>
      </c>
      <c r="B6" s="108">
        <f>SUM(C6:H6)</f>
        <v>620.12</v>
      </c>
      <c r="C6" s="83">
        <v>620.12</v>
      </c>
      <c r="D6" s="83"/>
      <c r="E6" s="83"/>
      <c r="F6" s="83"/>
      <c r="G6" s="83"/>
      <c r="H6" s="83"/>
      <c r="I6" s="111">
        <v>620.12</v>
      </c>
      <c r="J6" s="111">
        <v>445.12</v>
      </c>
      <c r="K6" s="111">
        <v>281.56</v>
      </c>
      <c r="L6" s="111">
        <v>122.69</v>
      </c>
      <c r="M6" s="111">
        <v>40.87</v>
      </c>
      <c r="N6" s="111">
        <v>175</v>
      </c>
      <c r="O6" s="83"/>
    </row>
    <row r="7" spans="1:15" ht="39" customHeight="1">
      <c r="A7" s="25"/>
      <c r="B7" s="60"/>
      <c r="C7" s="26"/>
      <c r="D7" s="26"/>
      <c r="E7" s="26"/>
      <c r="F7" s="26"/>
      <c r="G7" s="26"/>
      <c r="H7" s="26"/>
      <c r="I7" s="27"/>
      <c r="J7" s="27"/>
      <c r="K7" s="27"/>
      <c r="L7" s="27"/>
      <c r="M7" s="27"/>
      <c r="N7" s="27"/>
      <c r="O7" s="28"/>
    </row>
    <row r="8" spans="1:15" ht="30" customHeight="1">
      <c r="A8" s="25"/>
      <c r="B8" s="60"/>
      <c r="C8" s="26"/>
      <c r="D8" s="26"/>
      <c r="E8" s="26"/>
      <c r="F8" s="26"/>
      <c r="G8" s="26"/>
      <c r="H8" s="26"/>
      <c r="I8" s="27"/>
      <c r="J8" s="27"/>
      <c r="K8" s="27"/>
      <c r="L8" s="27"/>
      <c r="M8" s="27"/>
      <c r="N8" s="27"/>
      <c r="O8" s="28"/>
    </row>
    <row r="9" spans="1:15" ht="30" customHeight="1">
      <c r="A9" s="25"/>
      <c r="B9" s="60"/>
      <c r="C9" s="29"/>
      <c r="D9" s="29"/>
      <c r="E9" s="29"/>
      <c r="F9" s="29"/>
      <c r="G9" s="29"/>
      <c r="H9" s="29"/>
      <c r="I9" s="27"/>
      <c r="J9" s="27"/>
      <c r="K9" s="27"/>
      <c r="L9" s="27"/>
      <c r="M9" s="27"/>
      <c r="N9" s="27"/>
      <c r="O9" s="28"/>
    </row>
    <row r="10" spans="1:15" s="32" customFormat="1" ht="30" customHeight="1">
      <c r="A10" s="30"/>
      <c r="B10" s="130"/>
      <c r="C10" s="27"/>
      <c r="D10" s="27"/>
      <c r="E10" s="27"/>
      <c r="F10" s="27"/>
      <c r="G10" s="27"/>
      <c r="H10" s="27"/>
      <c r="I10" s="27"/>
      <c r="J10" s="27"/>
      <c r="K10" s="27"/>
      <c r="L10" s="27"/>
      <c r="M10" s="27"/>
      <c r="N10" s="27"/>
      <c r="O10" s="31"/>
    </row>
    <row r="11" spans="1:15" ht="30" customHeight="1">
      <c r="A11" s="28"/>
      <c r="B11" s="61"/>
      <c r="C11" s="28"/>
      <c r="D11" s="28"/>
      <c r="E11" s="28"/>
      <c r="F11" s="28"/>
      <c r="G11" s="28"/>
      <c r="H11" s="28"/>
      <c r="I11" s="28"/>
      <c r="J11" s="28"/>
      <c r="K11" s="28"/>
      <c r="L11" s="28"/>
      <c r="M11" s="28"/>
      <c r="N11" s="28"/>
      <c r="O11" s="28"/>
    </row>
    <row r="12" spans="1:15" ht="30" customHeight="1">
      <c r="A12" s="28"/>
      <c r="B12" s="61"/>
      <c r="C12" s="28"/>
      <c r="D12" s="28"/>
      <c r="E12" s="28"/>
      <c r="F12" s="28"/>
      <c r="G12" s="28"/>
      <c r="H12" s="28"/>
      <c r="I12" s="28"/>
      <c r="J12" s="28"/>
      <c r="K12" s="28"/>
      <c r="L12" s="28"/>
      <c r="M12" s="28"/>
      <c r="N12" s="28"/>
      <c r="O12" s="28"/>
    </row>
    <row r="13" ht="30" customHeight="1"/>
  </sheetData>
  <mergeCells count="15">
    <mergeCell ref="A1:O1"/>
    <mergeCell ref="A3:A5"/>
    <mergeCell ref="B3:H3"/>
    <mergeCell ref="I3:N3"/>
    <mergeCell ref="O3:O5"/>
    <mergeCell ref="B4:B5"/>
    <mergeCell ref="C4:C5"/>
    <mergeCell ref="D4:D5"/>
    <mergeCell ref="E4:E5"/>
    <mergeCell ref="I4:I5"/>
    <mergeCell ref="J4:M4"/>
    <mergeCell ref="N4:N5"/>
    <mergeCell ref="F4:F5"/>
    <mergeCell ref="G4:G5"/>
    <mergeCell ref="H4:H5"/>
  </mergeCells>
  <printOptions horizontalCentered="1"/>
  <pageMargins left="0.35433070866141736" right="0.35433070866141736" top="0.984251968503937" bottom="0.984251968503937" header="0.5118110236220472" footer="0.5118110236220472"/>
  <pageSetup firstPageNumber="13" useFirstPageNumber="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IG13"/>
  <sheetViews>
    <sheetView tabSelected="1" workbookViewId="0" topLeftCell="A1">
      <selection activeCell="B20" sqref="B20"/>
    </sheetView>
  </sheetViews>
  <sheetFormatPr defaultColWidth="6.875" defaultRowHeight="12.75" customHeight="1"/>
  <cols>
    <col min="1" max="1" width="15.25390625" style="3" customWidth="1"/>
    <col min="2" max="2" width="11.875" style="3" customWidth="1"/>
    <col min="3" max="3" width="10.75390625" style="3" customWidth="1"/>
    <col min="4" max="4" width="10.00390625" style="3" customWidth="1"/>
    <col min="5" max="5" width="8.625" style="3" customWidth="1"/>
    <col min="6" max="6" width="10.625" style="3" customWidth="1"/>
    <col min="7" max="7" width="13.25390625" style="3" customWidth="1"/>
    <col min="8" max="8" width="9.50390625" style="50" customWidth="1"/>
    <col min="9" max="9" width="30.375" style="3" customWidth="1"/>
    <col min="10" max="255" width="6.875" style="3" customWidth="1"/>
    <col min="256" max="16384" width="6.875" style="3" customWidth="1"/>
  </cols>
  <sheetData>
    <row r="1" spans="1:241" ht="39.75" customHeight="1">
      <c r="A1" s="124" t="s">
        <v>76</v>
      </c>
      <c r="B1" s="124"/>
      <c r="C1" s="124"/>
      <c r="D1" s="124"/>
      <c r="E1" s="124"/>
      <c r="F1" s="124"/>
      <c r="G1" s="124"/>
      <c r="H1" s="124"/>
      <c r="I1" s="12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spans="1:241" ht="30" customHeight="1">
      <c r="A2" s="44"/>
      <c r="B2" s="4"/>
      <c r="C2" s="4"/>
      <c r="D2" s="103"/>
      <c r="E2" s="103"/>
      <c r="F2" s="103"/>
      <c r="G2" s="104"/>
      <c r="H2" s="49"/>
      <c r="I2" s="52" t="s">
        <v>0</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s="55" customFormat="1" ht="22.5" customHeight="1">
      <c r="A3" s="105" t="s">
        <v>4</v>
      </c>
      <c r="B3" s="125" t="s">
        <v>58</v>
      </c>
      <c r="C3" s="126"/>
      <c r="D3" s="126"/>
      <c r="E3" s="126"/>
      <c r="F3" s="126"/>
      <c r="G3" s="126"/>
      <c r="H3" s="99" t="s">
        <v>77</v>
      </c>
      <c r="I3" s="101" t="s">
        <v>59</v>
      </c>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row>
    <row r="4" spans="1:241" s="55" customFormat="1" ht="22.5" customHeight="1">
      <c r="A4" s="105"/>
      <c r="B4" s="105" t="s">
        <v>5</v>
      </c>
      <c r="C4" s="105" t="s">
        <v>6</v>
      </c>
      <c r="D4" s="105" t="s">
        <v>7</v>
      </c>
      <c r="E4" s="127" t="s">
        <v>60</v>
      </c>
      <c r="F4" s="127"/>
      <c r="G4" s="105" t="s">
        <v>61</v>
      </c>
      <c r="H4" s="100"/>
      <c r="I4" s="102"/>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row>
    <row r="5" spans="1:241" s="55" customFormat="1" ht="27">
      <c r="A5" s="128"/>
      <c r="B5" s="105"/>
      <c r="C5" s="105"/>
      <c r="D5" s="105"/>
      <c r="E5" s="53" t="s">
        <v>62</v>
      </c>
      <c r="F5" s="53" t="s">
        <v>63</v>
      </c>
      <c r="G5" s="105"/>
      <c r="H5" s="100"/>
      <c r="I5" s="102"/>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row>
    <row r="6" spans="1:241" ht="36.75" customHeight="1">
      <c r="A6" s="123" t="s">
        <v>121</v>
      </c>
      <c r="B6" s="67">
        <f>C6+D6+G6</f>
        <v>68</v>
      </c>
      <c r="C6" s="67">
        <v>38</v>
      </c>
      <c r="D6" s="67">
        <v>30</v>
      </c>
      <c r="E6" s="67"/>
      <c r="F6" s="67">
        <v>30</v>
      </c>
      <c r="G6" s="67"/>
      <c r="H6" s="67">
        <v>-37</v>
      </c>
      <c r="I6" s="67" t="s">
        <v>122</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row>
    <row r="7" spans="1:9" ht="36.75" customHeight="1">
      <c r="A7" s="5"/>
      <c r="B7" s="67"/>
      <c r="C7" s="67"/>
      <c r="D7" s="67"/>
      <c r="E7" s="67"/>
      <c r="F7" s="67"/>
      <c r="G7" s="67"/>
      <c r="H7" s="67"/>
      <c r="I7" s="67"/>
    </row>
    <row r="8" spans="1:9" ht="36.75" customHeight="1">
      <c r="A8" s="5"/>
      <c r="B8" s="67"/>
      <c r="C8" s="67"/>
      <c r="D8" s="67"/>
      <c r="E8" s="67"/>
      <c r="F8" s="67"/>
      <c r="G8" s="67"/>
      <c r="H8" s="67"/>
      <c r="I8" s="67"/>
    </row>
    <row r="9" spans="1:9" ht="36.75" customHeight="1">
      <c r="A9" s="5"/>
      <c r="B9" s="67"/>
      <c r="C9" s="67"/>
      <c r="D9" s="67"/>
      <c r="E9" s="67"/>
      <c r="F9" s="67"/>
      <c r="G9" s="67"/>
      <c r="H9" s="67"/>
      <c r="I9" s="67"/>
    </row>
    <row r="10" spans="1:9" ht="47.25" customHeight="1">
      <c r="A10" s="98" t="s">
        <v>162</v>
      </c>
      <c r="B10" s="98"/>
      <c r="C10" s="98"/>
      <c r="D10" s="98"/>
      <c r="E10" s="98"/>
      <c r="F10" s="98"/>
      <c r="G10" s="98"/>
      <c r="H10" s="98"/>
      <c r="I10" s="98"/>
    </row>
    <row r="11" spans="1:7" ht="19.5" customHeight="1">
      <c r="A11" s="6"/>
      <c r="B11" s="6"/>
      <c r="C11" s="6"/>
      <c r="D11" s="6"/>
      <c r="E11" s="6"/>
      <c r="F11" s="6"/>
      <c r="G11" s="6"/>
    </row>
    <row r="12" spans="1:7" ht="19.5" customHeight="1">
      <c r="A12" s="7"/>
      <c r="B12" s="7"/>
      <c r="C12" s="7"/>
      <c r="D12" s="7"/>
      <c r="E12" s="7"/>
      <c r="F12" s="7"/>
      <c r="G12" s="7"/>
    </row>
    <row r="13" spans="1:7" ht="12.75" customHeight="1">
      <c r="A13" s="7"/>
      <c r="B13" s="7"/>
      <c r="C13" s="7"/>
      <c r="D13" s="7"/>
      <c r="E13" s="7"/>
      <c r="F13" s="7"/>
      <c r="G13" s="7"/>
    </row>
  </sheetData>
  <mergeCells count="11">
    <mergeCell ref="A1:I1"/>
    <mergeCell ref="D2:G2"/>
    <mergeCell ref="A3:A5"/>
    <mergeCell ref="B4:B5"/>
    <mergeCell ref="C4:C5"/>
    <mergeCell ref="D4:D5"/>
    <mergeCell ref="E4:F4"/>
    <mergeCell ref="G4:G5"/>
    <mergeCell ref="A10:I10"/>
    <mergeCell ref="H3:H5"/>
    <mergeCell ref="I3:I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A2" sqref="A2:IV2"/>
    </sheetView>
  </sheetViews>
  <sheetFormatPr defaultColWidth="9.00390625" defaultRowHeight="14.25"/>
  <cols>
    <col min="1" max="1" width="13.25390625" style="0" customWidth="1"/>
    <col min="2" max="2" width="20.50390625" style="0" customWidth="1"/>
    <col min="3" max="3" width="11.875" style="0" customWidth="1"/>
    <col min="4" max="4" width="10.875" style="0" customWidth="1"/>
    <col min="5" max="5" width="15.375" style="0" customWidth="1"/>
    <col min="6" max="6" width="12.375" style="0" customWidth="1"/>
    <col min="7" max="7" width="14.625" style="0" customWidth="1"/>
    <col min="8" max="8" width="8.375" style="0" customWidth="1"/>
  </cols>
  <sheetData>
    <row r="1" spans="1:9" ht="39.75" customHeight="1">
      <c r="A1" s="124" t="s">
        <v>46</v>
      </c>
      <c r="B1" s="124"/>
      <c r="C1" s="124"/>
      <c r="D1" s="124"/>
      <c r="E1" s="124"/>
      <c r="F1" s="124"/>
      <c r="G1" s="124"/>
      <c r="H1" s="124"/>
      <c r="I1" s="124"/>
    </row>
    <row r="2" spans="1:9" ht="30" customHeight="1">
      <c r="A2" s="89" t="s">
        <v>129</v>
      </c>
      <c r="B2" s="89"/>
      <c r="C2" s="90"/>
      <c r="D2" s="24"/>
      <c r="E2" s="24"/>
      <c r="F2" s="24"/>
      <c r="G2" s="24"/>
      <c r="H2" s="131" t="s">
        <v>0</v>
      </c>
      <c r="I2" s="131"/>
    </row>
    <row r="3" spans="1:9" s="62" customFormat="1" ht="30" customHeight="1">
      <c r="A3" s="56" t="s">
        <v>54</v>
      </c>
      <c r="B3" s="56" t="s">
        <v>69</v>
      </c>
      <c r="C3" s="56" t="s">
        <v>15</v>
      </c>
      <c r="D3" s="41" t="s">
        <v>16</v>
      </c>
      <c r="E3" s="41" t="s">
        <v>17</v>
      </c>
      <c r="F3" s="41" t="s">
        <v>53</v>
      </c>
      <c r="G3" s="41" t="s">
        <v>19</v>
      </c>
      <c r="H3" s="41" t="s">
        <v>20</v>
      </c>
      <c r="I3" s="41" t="s">
        <v>21</v>
      </c>
    </row>
    <row r="4" spans="1:9" ht="30" customHeight="1">
      <c r="A4" s="51"/>
      <c r="B4" s="56" t="s">
        <v>15</v>
      </c>
      <c r="C4" s="51">
        <v>620.12</v>
      </c>
      <c r="D4" s="108">
        <v>620.12</v>
      </c>
      <c r="E4" s="41"/>
      <c r="F4" s="69"/>
      <c r="G4" s="41"/>
      <c r="H4" s="41"/>
      <c r="I4" s="41"/>
    </row>
    <row r="5" spans="1:9" ht="30" customHeight="1">
      <c r="A5" s="51" t="s">
        <v>85</v>
      </c>
      <c r="B5" s="18" t="s">
        <v>132</v>
      </c>
      <c r="C5" s="51">
        <v>404.25</v>
      </c>
      <c r="D5" s="108">
        <v>404.25</v>
      </c>
      <c r="E5" s="109"/>
      <c r="F5" s="109"/>
      <c r="G5" s="109"/>
      <c r="H5" s="109"/>
      <c r="I5" s="109"/>
    </row>
    <row r="6" spans="1:9" ht="30" customHeight="1">
      <c r="A6" s="51" t="s">
        <v>86</v>
      </c>
      <c r="B6" s="18" t="s">
        <v>133</v>
      </c>
      <c r="C6" s="51" t="s">
        <v>131</v>
      </c>
      <c r="D6" s="108">
        <v>175</v>
      </c>
      <c r="E6" s="109"/>
      <c r="F6" s="109"/>
      <c r="G6" s="109"/>
      <c r="H6" s="109"/>
      <c r="I6" s="109"/>
    </row>
    <row r="7" spans="1:9" ht="30" customHeight="1">
      <c r="A7" s="51">
        <v>2080501</v>
      </c>
      <c r="B7" s="18" t="s">
        <v>134</v>
      </c>
      <c r="C7" s="51">
        <v>15.57</v>
      </c>
      <c r="D7" s="108">
        <v>15.57</v>
      </c>
      <c r="E7" s="109"/>
      <c r="F7" s="109"/>
      <c r="G7" s="109"/>
      <c r="H7" s="109"/>
      <c r="I7" s="109"/>
    </row>
    <row r="8" spans="1:9" ht="30" customHeight="1">
      <c r="A8" s="51">
        <v>2210201</v>
      </c>
      <c r="B8" s="18" t="s">
        <v>135</v>
      </c>
      <c r="C8" s="51" t="s">
        <v>130</v>
      </c>
      <c r="D8" s="108">
        <v>25.3</v>
      </c>
      <c r="E8" s="110"/>
      <c r="F8" s="109"/>
      <c r="G8" s="109"/>
      <c r="H8" s="109"/>
      <c r="I8" s="109"/>
    </row>
    <row r="9" spans="1:9" s="1" customFormat="1" ht="30" customHeight="1">
      <c r="A9" s="20"/>
      <c r="B9" s="20"/>
      <c r="C9" s="56"/>
      <c r="D9" s="19"/>
      <c r="E9" s="19"/>
      <c r="F9" s="19"/>
      <c r="G9" s="2"/>
      <c r="H9" s="2"/>
      <c r="I9" s="2"/>
    </row>
    <row r="10" spans="1:9" s="1" customFormat="1" ht="30" customHeight="1">
      <c r="A10" s="20"/>
      <c r="B10" s="20"/>
      <c r="C10" s="56"/>
      <c r="D10" s="19"/>
      <c r="E10" s="19"/>
      <c r="F10" s="19"/>
      <c r="G10" s="2"/>
      <c r="H10" s="2"/>
      <c r="I10" s="2"/>
    </row>
    <row r="11" spans="1:9" s="1" customFormat="1" ht="30" customHeight="1">
      <c r="A11" s="20"/>
      <c r="B11" s="20"/>
      <c r="C11" s="56"/>
      <c r="D11" s="19"/>
      <c r="E11" s="19"/>
      <c r="F11" s="19"/>
      <c r="G11" s="2"/>
      <c r="H11" s="2"/>
      <c r="I11" s="2"/>
    </row>
    <row r="12" spans="4:5" ht="14.25">
      <c r="D12" s="42"/>
      <c r="E12" s="42"/>
    </row>
    <row r="13" spans="4:5" ht="14.25">
      <c r="D13" s="42"/>
      <c r="E13" s="42"/>
    </row>
    <row r="14" spans="4:5" ht="14.25">
      <c r="D14" s="42"/>
      <c r="E14" s="42"/>
    </row>
    <row r="15" spans="4:5" ht="14.25">
      <c r="D15" s="42"/>
      <c r="E15" s="42"/>
    </row>
    <row r="16" spans="4:5" ht="14.25">
      <c r="D16" s="42"/>
      <c r="E16" s="42"/>
    </row>
    <row r="17" spans="4:5" ht="14.25">
      <c r="D17" s="42"/>
      <c r="E17" s="42"/>
    </row>
    <row r="18" spans="4:5" ht="14.25">
      <c r="D18" s="42"/>
      <c r="E18" s="42"/>
    </row>
  </sheetData>
  <mergeCells count="3">
    <mergeCell ref="A1:I1"/>
    <mergeCell ref="H2:I2"/>
    <mergeCell ref="A2:C2"/>
  </mergeCells>
  <printOptions horizontalCentered="1"/>
  <pageMargins left="0.35433070866141736" right="0.35433070866141736" top="0.984251968503937" bottom="0.984251968503937" header="0.5118110236220472" footer="0.5118110236220472"/>
  <pageSetup firstPageNumber="14"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0"/>
  <sheetViews>
    <sheetView workbookViewId="0" topLeftCell="A1">
      <selection activeCell="A2" sqref="A2:IV2"/>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spans="1:8" ht="39.75" customHeight="1">
      <c r="A1" s="124" t="s">
        <v>47</v>
      </c>
      <c r="B1" s="124"/>
      <c r="C1" s="124"/>
      <c r="D1" s="124"/>
      <c r="E1" s="124"/>
      <c r="F1" s="124"/>
      <c r="G1" s="124"/>
      <c r="H1" s="124"/>
    </row>
    <row r="2" spans="1:8" ht="30" customHeight="1">
      <c r="A2" s="89" t="s">
        <v>123</v>
      </c>
      <c r="B2" s="89"/>
      <c r="C2" s="90"/>
      <c r="D2" s="24"/>
      <c r="E2" s="24"/>
      <c r="F2" s="24"/>
      <c r="G2" s="131" t="s">
        <v>0</v>
      </c>
      <c r="H2" s="131"/>
    </row>
    <row r="3" spans="1:8" s="39" customFormat="1" ht="30" customHeight="1">
      <c r="A3" s="91" t="s">
        <v>54</v>
      </c>
      <c r="B3" s="91" t="s">
        <v>69</v>
      </c>
      <c r="C3" s="91" t="s">
        <v>15</v>
      </c>
      <c r="D3" s="88" t="s">
        <v>70</v>
      </c>
      <c r="E3" s="88"/>
      <c r="F3" s="88"/>
      <c r="G3" s="88"/>
      <c r="H3" s="92" t="s">
        <v>71</v>
      </c>
    </row>
    <row r="4" spans="1:8" s="39" customFormat="1" ht="30" customHeight="1">
      <c r="A4" s="91"/>
      <c r="B4" s="91"/>
      <c r="C4" s="91"/>
      <c r="D4" s="41" t="s">
        <v>72</v>
      </c>
      <c r="E4" s="41" t="s">
        <v>73</v>
      </c>
      <c r="F4" s="41" t="s">
        <v>74</v>
      </c>
      <c r="G4" s="41" t="s">
        <v>75</v>
      </c>
      <c r="H4" s="92"/>
    </row>
    <row r="5" spans="1:8" s="39" customFormat="1" ht="30" customHeight="1">
      <c r="A5" s="56"/>
      <c r="B5" s="56" t="s">
        <v>15</v>
      </c>
      <c r="C5" s="56">
        <v>620.12</v>
      </c>
      <c r="D5" s="41">
        <v>445.12</v>
      </c>
      <c r="E5" s="41">
        <v>281.56</v>
      </c>
      <c r="F5" s="41">
        <v>122.69</v>
      </c>
      <c r="G5" s="41">
        <v>40.87</v>
      </c>
      <c r="H5" s="107" t="s">
        <v>131</v>
      </c>
    </row>
    <row r="6" spans="1:8" ht="30" customHeight="1">
      <c r="A6" s="47" t="s">
        <v>85</v>
      </c>
      <c r="B6" s="18" t="s">
        <v>132</v>
      </c>
      <c r="C6" s="56">
        <v>404.25</v>
      </c>
      <c r="D6" s="41">
        <f>SUM(E6:G6)</f>
        <v>404.25</v>
      </c>
      <c r="E6" s="41">
        <v>281.56</v>
      </c>
      <c r="F6" s="56">
        <v>122.69</v>
      </c>
      <c r="G6" s="41"/>
      <c r="H6" s="41"/>
    </row>
    <row r="7" spans="1:8" ht="30" customHeight="1">
      <c r="A7" s="47" t="s">
        <v>86</v>
      </c>
      <c r="B7" s="18" t="s">
        <v>133</v>
      </c>
      <c r="C7" s="106" t="s">
        <v>131</v>
      </c>
      <c r="D7" s="41"/>
      <c r="E7" s="41"/>
      <c r="F7" s="56"/>
      <c r="G7" s="41"/>
      <c r="H7" s="107" t="s">
        <v>131</v>
      </c>
    </row>
    <row r="8" spans="1:8" ht="30" customHeight="1">
      <c r="A8" s="23">
        <v>2080501</v>
      </c>
      <c r="B8" s="18" t="s">
        <v>134</v>
      </c>
      <c r="C8" s="56">
        <v>15.57</v>
      </c>
      <c r="D8" s="41">
        <f>SUM(E8:G8)</f>
        <v>15.57</v>
      </c>
      <c r="E8" s="41"/>
      <c r="F8" s="56"/>
      <c r="G8" s="41">
        <v>15.57</v>
      </c>
      <c r="H8" s="41"/>
    </row>
    <row r="9" spans="1:8" ht="30" customHeight="1">
      <c r="A9" s="23">
        <v>2210201</v>
      </c>
      <c r="B9" s="18" t="s">
        <v>135</v>
      </c>
      <c r="C9" s="106" t="s">
        <v>130</v>
      </c>
      <c r="D9" s="106" t="s">
        <v>130</v>
      </c>
      <c r="E9" s="41"/>
      <c r="F9" s="56"/>
      <c r="G9" s="106" t="s">
        <v>130</v>
      </c>
      <c r="H9" s="41"/>
    </row>
    <row r="10" spans="1:8" s="1" customFormat="1" ht="30" customHeight="1">
      <c r="A10" s="20"/>
      <c r="B10" s="20"/>
      <c r="C10" s="56"/>
      <c r="D10" s="41"/>
      <c r="E10" s="43"/>
      <c r="F10" s="28"/>
      <c r="G10" s="2"/>
      <c r="H10" s="2"/>
    </row>
    <row r="11" spans="1:8" s="1" customFormat="1" ht="30" customHeight="1">
      <c r="A11" s="20"/>
      <c r="B11" s="20"/>
      <c r="C11" s="56"/>
      <c r="D11" s="41"/>
      <c r="E11" s="19"/>
      <c r="F11" s="19"/>
      <c r="G11" s="2"/>
      <c r="H11" s="2"/>
    </row>
    <row r="12" spans="1:8" s="1" customFormat="1" ht="30" customHeight="1">
      <c r="A12" s="20"/>
      <c r="B12" s="20"/>
      <c r="C12" s="56"/>
      <c r="D12" s="41"/>
      <c r="E12" s="19"/>
      <c r="F12" s="19"/>
      <c r="G12" s="2"/>
      <c r="H12" s="2"/>
    </row>
    <row r="14" spans="4:5" ht="14.25">
      <c r="D14" s="42"/>
      <c r="E14" s="42"/>
    </row>
    <row r="15" spans="4:5" ht="14.25">
      <c r="D15" s="42"/>
      <c r="E15" s="42"/>
    </row>
    <row r="16" spans="4:5" ht="14.25">
      <c r="D16" s="42"/>
      <c r="E16" s="42"/>
    </row>
    <row r="17" spans="4:5" ht="14.25">
      <c r="D17" s="42"/>
      <c r="E17" s="42"/>
    </row>
    <row r="18" spans="4:5" ht="14.25">
      <c r="D18" s="42"/>
      <c r="E18" s="42"/>
    </row>
    <row r="19" spans="4:5" ht="14.25">
      <c r="D19" s="42"/>
      <c r="E19" s="42"/>
    </row>
    <row r="20" spans="4:5" ht="14.25">
      <c r="D20" s="42"/>
      <c r="E20" s="42"/>
    </row>
  </sheetData>
  <mergeCells count="8">
    <mergeCell ref="A1:H1"/>
    <mergeCell ref="G2:H2"/>
    <mergeCell ref="A3:A4"/>
    <mergeCell ref="B3:B4"/>
    <mergeCell ref="C3:C4"/>
    <mergeCell ref="D3:G3"/>
    <mergeCell ref="H3:H4"/>
    <mergeCell ref="A2:C2"/>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2"/>
  <sheetViews>
    <sheetView workbookViewId="0" topLeftCell="A1">
      <selection activeCell="A2" sqref="A2:IV2"/>
    </sheetView>
  </sheetViews>
  <sheetFormatPr defaultColWidth="9.00390625" defaultRowHeight="14.25"/>
  <cols>
    <col min="1" max="1" width="12.375" style="0" customWidth="1"/>
    <col min="2" max="2" width="15.875" style="0" customWidth="1"/>
    <col min="3" max="3" width="14.87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2" max="12" width="10.25390625" style="0" customWidth="1"/>
  </cols>
  <sheetData>
    <row r="1" spans="1:12" ht="39.75" customHeight="1">
      <c r="A1" s="124" t="s">
        <v>48</v>
      </c>
      <c r="B1" s="124"/>
      <c r="C1" s="124"/>
      <c r="D1" s="124"/>
      <c r="E1" s="124"/>
      <c r="F1" s="124"/>
      <c r="G1" s="124"/>
      <c r="H1" s="124"/>
      <c r="I1" s="124"/>
      <c r="J1" s="124"/>
      <c r="K1" s="124"/>
      <c r="L1" s="124"/>
    </row>
    <row r="2" spans="1:12" s="39" customFormat="1" ht="30" customHeight="1">
      <c r="A2" s="93" t="s">
        <v>83</v>
      </c>
      <c r="B2" s="85"/>
      <c r="C2" s="85"/>
      <c r="L2" s="40" t="s">
        <v>25</v>
      </c>
    </row>
    <row r="3" spans="1:12" s="39" customFormat="1" ht="22.5" customHeight="1">
      <c r="A3" s="91" t="s">
        <v>54</v>
      </c>
      <c r="B3" s="91" t="s">
        <v>69</v>
      </c>
      <c r="C3" s="88" t="s">
        <v>22</v>
      </c>
      <c r="D3" s="88" t="s">
        <v>23</v>
      </c>
      <c r="E3" s="88"/>
      <c r="F3" s="88"/>
      <c r="G3" s="88"/>
      <c r="H3" s="88"/>
      <c r="I3" s="88"/>
      <c r="J3" s="88"/>
      <c r="K3" s="88" t="s">
        <v>24</v>
      </c>
      <c r="L3" s="88" t="s">
        <v>14</v>
      </c>
    </row>
    <row r="4" spans="1:12" s="39" customFormat="1" ht="48" customHeight="1">
      <c r="A4" s="91"/>
      <c r="B4" s="91"/>
      <c r="C4" s="88"/>
      <c r="D4" s="41" t="s">
        <v>15</v>
      </c>
      <c r="E4" s="41" t="s">
        <v>16</v>
      </c>
      <c r="F4" s="41" t="s">
        <v>79</v>
      </c>
      <c r="G4" s="41" t="s">
        <v>53</v>
      </c>
      <c r="H4" s="41" t="s">
        <v>80</v>
      </c>
      <c r="I4" s="41" t="s">
        <v>20</v>
      </c>
      <c r="J4" s="41" t="s">
        <v>21</v>
      </c>
      <c r="K4" s="88"/>
      <c r="L4" s="88"/>
    </row>
    <row r="5" spans="1:12" ht="30.75" customHeight="1">
      <c r="A5" s="109"/>
      <c r="B5" s="109"/>
      <c r="C5" s="51" t="s">
        <v>15</v>
      </c>
      <c r="D5" s="41">
        <v>56.79</v>
      </c>
      <c r="E5" s="41">
        <v>56.79</v>
      </c>
      <c r="F5" s="69"/>
      <c r="G5" s="69"/>
      <c r="H5" s="69"/>
      <c r="I5" s="109"/>
      <c r="J5" s="69"/>
      <c r="K5" s="83"/>
      <c r="L5" s="83"/>
    </row>
    <row r="6" spans="1:12" s="37" customFormat="1" ht="30.75" customHeight="1">
      <c r="A6" s="47" t="s">
        <v>85</v>
      </c>
      <c r="B6" s="18" t="s">
        <v>132</v>
      </c>
      <c r="C6" s="112" t="s">
        <v>124</v>
      </c>
      <c r="D6" s="41">
        <v>56.79</v>
      </c>
      <c r="E6" s="41">
        <v>56.79</v>
      </c>
      <c r="F6" s="113"/>
      <c r="G6" s="113"/>
      <c r="H6" s="113"/>
      <c r="I6" s="113"/>
      <c r="J6" s="113"/>
      <c r="K6" s="114"/>
      <c r="L6" s="115"/>
    </row>
    <row r="7" spans="1:12" s="37" customFormat="1" ht="30.75" customHeight="1">
      <c r="A7" s="34"/>
      <c r="B7" s="34"/>
      <c r="C7" s="34"/>
      <c r="D7" s="63"/>
      <c r="E7" s="34"/>
      <c r="F7" s="34"/>
      <c r="G7" s="34"/>
      <c r="H7" s="34"/>
      <c r="I7" s="34"/>
      <c r="J7" s="34"/>
      <c r="K7" s="36"/>
      <c r="L7" s="34"/>
    </row>
    <row r="8" spans="1:12" s="37" customFormat="1" ht="30.75" customHeight="1">
      <c r="A8" s="34"/>
      <c r="B8" s="34"/>
      <c r="C8" s="34"/>
      <c r="D8" s="63"/>
      <c r="E8" s="34"/>
      <c r="F8" s="34"/>
      <c r="G8" s="34"/>
      <c r="H8" s="34"/>
      <c r="I8" s="34"/>
      <c r="J8" s="34"/>
      <c r="K8" s="36"/>
      <c r="L8" s="34"/>
    </row>
    <row r="9" spans="1:12" s="37" customFormat="1" ht="30.75" customHeight="1">
      <c r="A9" s="34"/>
      <c r="B9" s="34"/>
      <c r="C9" s="34"/>
      <c r="D9" s="63"/>
      <c r="E9" s="34"/>
      <c r="F9" s="34"/>
      <c r="G9" s="34"/>
      <c r="H9" s="34"/>
      <c r="I9" s="34"/>
      <c r="J9" s="34"/>
      <c r="K9" s="36"/>
      <c r="L9" s="34"/>
    </row>
    <row r="10" spans="1:12" s="37" customFormat="1" ht="30.75" customHeight="1">
      <c r="A10" s="34"/>
      <c r="B10" s="34"/>
      <c r="C10" s="34"/>
      <c r="D10" s="63"/>
      <c r="E10" s="34"/>
      <c r="F10" s="34"/>
      <c r="G10" s="34"/>
      <c r="H10" s="34"/>
      <c r="I10" s="34"/>
      <c r="J10" s="34"/>
      <c r="K10" s="36"/>
      <c r="L10" s="34"/>
    </row>
    <row r="11" spans="1:12" s="37" customFormat="1" ht="30.75" customHeight="1">
      <c r="A11" s="34"/>
      <c r="B11" s="34"/>
      <c r="C11" s="33"/>
      <c r="D11" s="63"/>
      <c r="E11" s="38"/>
      <c r="F11" s="38"/>
      <c r="G11" s="38"/>
      <c r="H11" s="38"/>
      <c r="I11" s="38"/>
      <c r="J11" s="38"/>
      <c r="K11" s="36"/>
      <c r="L11" s="34"/>
    </row>
    <row r="12" spans="1:12" s="37" customFormat="1" ht="30.75" customHeight="1">
      <c r="A12" s="34"/>
      <c r="B12" s="34"/>
      <c r="C12" s="34"/>
      <c r="D12" s="63"/>
      <c r="E12" s="35"/>
      <c r="F12" s="35"/>
      <c r="G12" s="35"/>
      <c r="H12" s="35"/>
      <c r="I12" s="35"/>
      <c r="J12" s="35"/>
      <c r="K12" s="36"/>
      <c r="L12" s="34"/>
    </row>
  </sheetData>
  <mergeCells count="8">
    <mergeCell ref="A3:A4"/>
    <mergeCell ref="B3:B4"/>
    <mergeCell ref="A1:L1"/>
    <mergeCell ref="C3:C4"/>
    <mergeCell ref="D3:J3"/>
    <mergeCell ref="K3:K4"/>
    <mergeCell ref="L3:L4"/>
    <mergeCell ref="A2:C2"/>
  </mergeCells>
  <conditionalFormatting sqref="K7:K11 E11:J12 F6:J6">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6"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11"/>
  <sheetViews>
    <sheetView workbookViewId="0" topLeftCell="A1">
      <selection activeCell="M6" sqref="M6"/>
    </sheetView>
  </sheetViews>
  <sheetFormatPr defaultColWidth="9.00390625" defaultRowHeight="14.25"/>
  <cols>
    <col min="1" max="1" width="10.25390625" style="0" customWidth="1"/>
    <col min="2" max="2" width="14.375" style="0" customWidth="1"/>
    <col min="3" max="3" width="21.75390625" style="0" customWidth="1"/>
    <col min="4" max="4" width="7.75390625" style="0" customWidth="1"/>
    <col min="5" max="5" width="7.375" style="0" customWidth="1"/>
    <col min="6" max="6" width="10.625" style="0" customWidth="1"/>
    <col min="7" max="7" width="7.625" style="0" customWidth="1"/>
    <col min="8" max="8" width="10.125" style="0" customWidth="1"/>
    <col min="9" max="9" width="9.125" style="0" customWidth="1"/>
    <col min="10" max="10" width="7.375" style="0" customWidth="1"/>
    <col min="11" max="12" width="10.625" style="0" customWidth="1"/>
  </cols>
  <sheetData>
    <row r="1" spans="1:12" ht="39.75" customHeight="1">
      <c r="A1" s="124" t="s">
        <v>49</v>
      </c>
      <c r="B1" s="124"/>
      <c r="C1" s="124"/>
      <c r="D1" s="124"/>
      <c r="E1" s="124"/>
      <c r="F1" s="124"/>
      <c r="G1" s="124"/>
      <c r="H1" s="124"/>
      <c r="I1" s="124"/>
      <c r="J1" s="124"/>
      <c r="K1" s="124"/>
      <c r="L1" s="124"/>
    </row>
    <row r="2" spans="1:12" s="39" customFormat="1" ht="30" customHeight="1">
      <c r="A2" s="93" t="s">
        <v>128</v>
      </c>
      <c r="B2" s="85"/>
      <c r="C2" s="85"/>
      <c r="L2" s="40" t="s">
        <v>0</v>
      </c>
    </row>
    <row r="3" spans="1:12" s="39" customFormat="1" ht="22.5" customHeight="1">
      <c r="A3" s="91" t="s">
        <v>161</v>
      </c>
      <c r="B3" s="91" t="s">
        <v>69</v>
      </c>
      <c r="C3" s="92" t="s">
        <v>22</v>
      </c>
      <c r="D3" s="92" t="s">
        <v>23</v>
      </c>
      <c r="E3" s="92"/>
      <c r="F3" s="92"/>
      <c r="G3" s="92"/>
      <c r="H3" s="92"/>
      <c r="I3" s="92"/>
      <c r="J3" s="92"/>
      <c r="K3" s="92" t="s">
        <v>24</v>
      </c>
      <c r="L3" s="92" t="s">
        <v>14</v>
      </c>
    </row>
    <row r="4" spans="1:12" s="39" customFormat="1" ht="46.5" customHeight="1">
      <c r="A4" s="91"/>
      <c r="B4" s="91"/>
      <c r="C4" s="92"/>
      <c r="D4" s="41" t="s">
        <v>15</v>
      </c>
      <c r="E4" s="41" t="s">
        <v>16</v>
      </c>
      <c r="F4" s="41" t="s">
        <v>79</v>
      </c>
      <c r="G4" s="41" t="s">
        <v>18</v>
      </c>
      <c r="H4" s="41" t="s">
        <v>80</v>
      </c>
      <c r="I4" s="41" t="s">
        <v>21</v>
      </c>
      <c r="J4" s="41" t="s">
        <v>20</v>
      </c>
      <c r="K4" s="92"/>
      <c r="L4" s="92"/>
    </row>
    <row r="5" spans="1:12" ht="39.75" customHeight="1">
      <c r="A5" s="69"/>
      <c r="B5" s="69"/>
      <c r="C5" s="51" t="s">
        <v>15</v>
      </c>
      <c r="D5" s="107" t="s">
        <v>131</v>
      </c>
      <c r="E5" s="107" t="s">
        <v>131</v>
      </c>
      <c r="F5" s="69"/>
      <c r="G5" s="69"/>
      <c r="H5" s="69"/>
      <c r="I5" s="69"/>
      <c r="J5" s="69"/>
      <c r="K5" s="41"/>
      <c r="L5" s="41"/>
    </row>
    <row r="6" spans="1:12" s="37" customFormat="1" ht="39.75" customHeight="1">
      <c r="A6" s="47" t="s">
        <v>86</v>
      </c>
      <c r="B6" s="18" t="s">
        <v>133</v>
      </c>
      <c r="C6" s="116" t="s">
        <v>125</v>
      </c>
      <c r="D6" s="107" t="s">
        <v>139</v>
      </c>
      <c r="E6" s="107" t="s">
        <v>139</v>
      </c>
      <c r="F6" s="117"/>
      <c r="G6" s="117"/>
      <c r="H6" s="117"/>
      <c r="I6" s="117"/>
      <c r="J6" s="117"/>
      <c r="K6" s="114"/>
      <c r="L6" s="118"/>
    </row>
    <row r="7" spans="1:12" s="37" customFormat="1" ht="39.75" customHeight="1">
      <c r="A7" s="118"/>
      <c r="B7" s="118"/>
      <c r="C7" s="116" t="s">
        <v>126</v>
      </c>
      <c r="D7" s="107" t="s">
        <v>140</v>
      </c>
      <c r="E7" s="107" t="s">
        <v>140</v>
      </c>
      <c r="F7" s="118"/>
      <c r="G7" s="118"/>
      <c r="H7" s="118"/>
      <c r="I7" s="118"/>
      <c r="J7" s="118"/>
      <c r="K7" s="119"/>
      <c r="L7" s="118"/>
    </row>
    <row r="8" spans="1:12" s="37" customFormat="1" ht="39.75" customHeight="1">
      <c r="A8" s="118"/>
      <c r="B8" s="118"/>
      <c r="C8" s="116" t="s">
        <v>127</v>
      </c>
      <c r="D8" s="107" t="s">
        <v>141</v>
      </c>
      <c r="E8" s="107" t="s">
        <v>141</v>
      </c>
      <c r="F8" s="118"/>
      <c r="G8" s="118"/>
      <c r="H8" s="118"/>
      <c r="I8" s="118"/>
      <c r="J8" s="118"/>
      <c r="K8" s="114"/>
      <c r="L8" s="118"/>
    </row>
    <row r="9" spans="1:12" s="37" customFormat="1" ht="39.75" customHeight="1">
      <c r="A9" s="118"/>
      <c r="B9" s="118"/>
      <c r="C9" s="118" t="s">
        <v>136</v>
      </c>
      <c r="D9" s="107" t="s">
        <v>142</v>
      </c>
      <c r="E9" s="107" t="s">
        <v>142</v>
      </c>
      <c r="F9" s="118"/>
      <c r="G9" s="118"/>
      <c r="H9" s="118"/>
      <c r="I9" s="118"/>
      <c r="J9" s="118"/>
      <c r="K9" s="114"/>
      <c r="L9" s="118"/>
    </row>
    <row r="10" spans="1:12" s="37" customFormat="1" ht="39.75" customHeight="1">
      <c r="A10" s="118"/>
      <c r="B10" s="118"/>
      <c r="C10" s="118" t="s">
        <v>137</v>
      </c>
      <c r="D10" s="107" t="s">
        <v>142</v>
      </c>
      <c r="E10" s="107" t="s">
        <v>142</v>
      </c>
      <c r="F10" s="118"/>
      <c r="G10" s="118"/>
      <c r="H10" s="118"/>
      <c r="I10" s="118"/>
      <c r="J10" s="118"/>
      <c r="K10" s="114"/>
      <c r="L10" s="118"/>
    </row>
    <row r="11" spans="1:12" s="37" customFormat="1" ht="39.75" customHeight="1">
      <c r="A11" s="118"/>
      <c r="B11" s="118"/>
      <c r="C11" s="118" t="s">
        <v>138</v>
      </c>
      <c r="D11" s="107" t="s">
        <v>143</v>
      </c>
      <c r="E11" s="107" t="s">
        <v>143</v>
      </c>
      <c r="F11" s="120"/>
      <c r="G11" s="120"/>
      <c r="H11" s="120"/>
      <c r="I11" s="120"/>
      <c r="J11" s="120"/>
      <c r="K11" s="114"/>
      <c r="L11" s="118"/>
    </row>
  </sheetData>
  <mergeCells count="8">
    <mergeCell ref="A3:A4"/>
    <mergeCell ref="B3:B4"/>
    <mergeCell ref="A1:L1"/>
    <mergeCell ref="C3:C4"/>
    <mergeCell ref="D3:J3"/>
    <mergeCell ref="K3:K4"/>
    <mergeCell ref="L3:L4"/>
    <mergeCell ref="A2:C2"/>
  </mergeCells>
  <conditionalFormatting sqref="C6:C8 F6:J6 F11:J11 K7:K11">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0"/>
  <sheetViews>
    <sheetView view="pageBreakPreview" zoomScaleSheetLayoutView="100" workbookViewId="0" topLeftCell="A1">
      <selection activeCell="C9" sqref="C9"/>
    </sheetView>
  </sheetViews>
  <sheetFormatPr defaultColWidth="9.00390625" defaultRowHeight="14.25"/>
  <cols>
    <col min="1" max="1" width="23.50390625" style="9" customWidth="1"/>
    <col min="2" max="2" width="10.625" style="65" customWidth="1"/>
    <col min="3" max="3" width="23.125" style="9" customWidth="1"/>
    <col min="4" max="4" width="10.625" style="65" customWidth="1"/>
    <col min="5" max="6" width="10.625" style="9" customWidth="1"/>
    <col min="7" max="7" width="29.75390625" style="9" customWidth="1"/>
    <col min="8" max="16384" width="9.00390625" style="9" customWidth="1"/>
  </cols>
  <sheetData>
    <row r="1" spans="1:6" s="11" customFormat="1" ht="39.75" customHeight="1">
      <c r="A1" s="124" t="s">
        <v>68</v>
      </c>
      <c r="B1" s="124"/>
      <c r="C1" s="124"/>
      <c r="D1" s="124"/>
      <c r="E1" s="124"/>
      <c r="F1" s="124"/>
    </row>
    <row r="2" spans="1:6" ht="30" customHeight="1">
      <c r="A2" s="84" t="s">
        <v>83</v>
      </c>
      <c r="B2" s="85"/>
      <c r="C2" s="85"/>
      <c r="F2" s="10" t="s">
        <v>41</v>
      </c>
    </row>
    <row r="3" spans="1:6" ht="30" customHeight="1">
      <c r="A3" s="86" t="s">
        <v>8</v>
      </c>
      <c r="B3" s="87"/>
      <c r="C3" s="86" t="s">
        <v>9</v>
      </c>
      <c r="D3" s="86"/>
      <c r="E3" s="86"/>
      <c r="F3" s="87"/>
    </row>
    <row r="4" spans="1:6" ht="30" customHeight="1">
      <c r="A4" s="12" t="s">
        <v>42</v>
      </c>
      <c r="B4" s="12" t="s">
        <v>10</v>
      </c>
      <c r="C4" s="12" t="s">
        <v>42</v>
      </c>
      <c r="D4" s="46" t="s">
        <v>15</v>
      </c>
      <c r="E4" s="48" t="s">
        <v>50</v>
      </c>
      <c r="F4" s="48" t="s">
        <v>51</v>
      </c>
    </row>
    <row r="5" spans="1:6" ht="30" customHeight="1">
      <c r="A5" s="13" t="s">
        <v>43</v>
      </c>
      <c r="B5" s="70" t="s">
        <v>82</v>
      </c>
      <c r="C5" s="14" t="s">
        <v>144</v>
      </c>
      <c r="D5" s="71">
        <f>E5+F5</f>
        <v>579.25</v>
      </c>
      <c r="E5" s="71">
        <v>579.25</v>
      </c>
      <c r="F5" s="72"/>
    </row>
    <row r="6" spans="1:6" ht="30" customHeight="1">
      <c r="A6" s="15" t="s">
        <v>11</v>
      </c>
      <c r="B6" s="46">
        <v>620.12</v>
      </c>
      <c r="C6" s="45" t="s">
        <v>145</v>
      </c>
      <c r="D6" s="121" t="s">
        <v>147</v>
      </c>
      <c r="E6" s="121" t="s">
        <v>147</v>
      </c>
      <c r="F6" s="72"/>
    </row>
    <row r="7" spans="1:6" ht="30" customHeight="1">
      <c r="A7" s="15" t="s">
        <v>55</v>
      </c>
      <c r="B7" s="46"/>
      <c r="C7" s="18" t="s">
        <v>146</v>
      </c>
      <c r="D7" s="47" t="s">
        <v>130</v>
      </c>
      <c r="E7" s="47" t="s">
        <v>130</v>
      </c>
      <c r="F7" s="72"/>
    </row>
    <row r="8" spans="1:6" ht="30" customHeight="1">
      <c r="A8" s="15" t="s">
        <v>44</v>
      </c>
      <c r="B8" s="46"/>
      <c r="C8" s="45"/>
      <c r="D8" s="71"/>
      <c r="E8" s="73"/>
      <c r="F8" s="72"/>
    </row>
    <row r="9" spans="1:6" ht="30" customHeight="1">
      <c r="A9" s="16"/>
      <c r="B9" s="46"/>
      <c r="C9" s="68"/>
      <c r="D9" s="71"/>
      <c r="E9" s="75"/>
      <c r="F9" s="72"/>
    </row>
    <row r="10" spans="1:6" ht="30" customHeight="1">
      <c r="A10" s="17" t="s">
        <v>12</v>
      </c>
      <c r="B10" s="66">
        <f>B5+B8</f>
        <v>620.12</v>
      </c>
      <c r="C10" s="17" t="s">
        <v>13</v>
      </c>
      <c r="D10" s="71">
        <f>E10+F10</f>
        <v>620.12</v>
      </c>
      <c r="E10" s="77" t="s">
        <v>82</v>
      </c>
      <c r="F10" s="76"/>
    </row>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19.5" customHeight="1"/>
    <row r="209" ht="19.5" customHeight="1"/>
    <row r="210" ht="19.5" customHeight="1"/>
    <row r="211" ht="19.5" customHeight="1"/>
  </sheetData>
  <mergeCells count="4">
    <mergeCell ref="A3:B3"/>
    <mergeCell ref="C3:F3"/>
    <mergeCell ref="A1:F1"/>
    <mergeCell ref="A2:C2"/>
  </mergeCells>
  <conditionalFormatting sqref="A5:A8">
    <cfRule type="cellIs" priority="1" dxfId="0" operator="equal" stopIfTrue="1">
      <formula>0</formula>
    </cfRule>
  </conditionalFormatting>
  <printOptions horizontalCentered="1"/>
  <pageMargins left="0.35433070866141736" right="0.35433070866141736" top="0.95" bottom="0.3937007874015748" header="0.5118110236220472" footer="0.5118110236220472"/>
  <pageSetup firstPageNumber="18" useFirstPageNumber="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E13"/>
  <sheetViews>
    <sheetView zoomScale="115" zoomScaleNormal="115" workbookViewId="0" topLeftCell="A1">
      <selection activeCell="A3" sqref="A3:IV11"/>
    </sheetView>
  </sheetViews>
  <sheetFormatPr defaultColWidth="6.875" defaultRowHeight="23.25" customHeight="1"/>
  <cols>
    <col min="1" max="1" width="15.625" style="1" customWidth="1"/>
    <col min="2" max="2" width="36.125" style="1" customWidth="1"/>
    <col min="3" max="3" width="18.50390625" style="1" customWidth="1"/>
    <col min="4" max="5" width="20.625" style="1" customWidth="1"/>
    <col min="6" max="254" width="6.875" style="1" customWidth="1"/>
    <col min="255" max="16384" width="6.875" style="1" customWidth="1"/>
  </cols>
  <sheetData>
    <row r="1" spans="1:5" ht="39.75" customHeight="1">
      <c r="A1" s="124" t="s">
        <v>67</v>
      </c>
      <c r="B1" s="124"/>
      <c r="C1" s="124"/>
      <c r="D1" s="124"/>
      <c r="E1" s="124"/>
    </row>
    <row r="2" spans="1:5" ht="30" customHeight="1">
      <c r="A2" s="84" t="s">
        <v>87</v>
      </c>
      <c r="B2" s="85"/>
      <c r="C2" s="85"/>
      <c r="E2" s="22" t="s">
        <v>0</v>
      </c>
    </row>
    <row r="3" spans="1:5" s="57" customFormat="1" ht="30" customHeight="1">
      <c r="A3" s="56" t="s">
        <v>54</v>
      </c>
      <c r="B3" s="56" t="s">
        <v>69</v>
      </c>
      <c r="C3" s="56" t="s">
        <v>1</v>
      </c>
      <c r="D3" s="56" t="s">
        <v>2</v>
      </c>
      <c r="E3" s="56" t="s">
        <v>3</v>
      </c>
    </row>
    <row r="4" spans="1:5" s="57" customFormat="1" ht="30" customHeight="1">
      <c r="A4" s="74"/>
      <c r="B4" s="23" t="s">
        <v>15</v>
      </c>
      <c r="C4" s="23">
        <v>620.12</v>
      </c>
      <c r="D4" s="23">
        <v>445.12</v>
      </c>
      <c r="E4" s="47" t="s">
        <v>131</v>
      </c>
    </row>
    <row r="5" spans="1:5" ht="30" customHeight="1">
      <c r="A5" s="47" t="s">
        <v>85</v>
      </c>
      <c r="B5" s="18" t="s">
        <v>132</v>
      </c>
      <c r="C5" s="23">
        <v>404.25</v>
      </c>
      <c r="D5" s="23">
        <v>404.25</v>
      </c>
      <c r="E5" s="23"/>
    </row>
    <row r="6" spans="1:5" ht="30" customHeight="1">
      <c r="A6" s="47" t="s">
        <v>86</v>
      </c>
      <c r="B6" s="18" t="s">
        <v>133</v>
      </c>
      <c r="C6" s="47" t="s">
        <v>131</v>
      </c>
      <c r="D6" s="23"/>
      <c r="E6" s="47" t="s">
        <v>131</v>
      </c>
    </row>
    <row r="7" spans="1:5" ht="30" customHeight="1">
      <c r="A7" s="23">
        <v>2080501</v>
      </c>
      <c r="B7" s="18" t="s">
        <v>134</v>
      </c>
      <c r="C7" s="23">
        <v>15.57</v>
      </c>
      <c r="D7" s="23">
        <v>15.57</v>
      </c>
      <c r="E7" s="23"/>
    </row>
    <row r="8" spans="1:5" ht="30" customHeight="1">
      <c r="A8" s="23">
        <v>2210201</v>
      </c>
      <c r="B8" s="18" t="s">
        <v>135</v>
      </c>
      <c r="C8" s="47" t="s">
        <v>130</v>
      </c>
      <c r="D8" s="47" t="s">
        <v>130</v>
      </c>
      <c r="E8" s="23"/>
    </row>
    <row r="9" spans="1:5" ht="30" customHeight="1">
      <c r="A9" s="122"/>
      <c r="B9" s="122"/>
      <c r="C9" s="23"/>
      <c r="D9" s="122"/>
      <c r="E9" s="122"/>
    </row>
    <row r="10" spans="1:5" ht="30" customHeight="1">
      <c r="A10" s="122"/>
      <c r="B10" s="122"/>
      <c r="C10" s="23"/>
      <c r="D10" s="122"/>
      <c r="E10" s="122"/>
    </row>
    <row r="11" spans="1:5" ht="30" customHeight="1">
      <c r="A11" s="19"/>
      <c r="B11" s="19"/>
      <c r="C11" s="64"/>
      <c r="D11" s="19"/>
      <c r="E11" s="19"/>
    </row>
    <row r="12" spans="1:5" ht="29.25" customHeight="1">
      <c r="A12" s="94" t="s">
        <v>81</v>
      </c>
      <c r="B12" s="94"/>
      <c r="C12" s="94"/>
      <c r="D12" s="94"/>
      <c r="E12" s="94"/>
    </row>
    <row r="13" spans="1:5" ht="19.5" customHeight="1">
      <c r="A13" s="95"/>
      <c r="B13" s="95"/>
      <c r="C13" s="95"/>
      <c r="D13" s="95"/>
      <c r="E13" s="95"/>
    </row>
  </sheetData>
  <mergeCells count="4">
    <mergeCell ref="A1:E1"/>
    <mergeCell ref="A12:E12"/>
    <mergeCell ref="A13:E13"/>
    <mergeCell ref="A2:C2"/>
  </mergeCells>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3"/>
  <sheetViews>
    <sheetView workbookViewId="0" topLeftCell="A1">
      <selection activeCell="B7" sqref="B7"/>
    </sheetView>
  </sheetViews>
  <sheetFormatPr defaultColWidth="6.875" defaultRowHeight="23.25" customHeight="1"/>
  <cols>
    <col min="1" max="1" width="15.625" style="1" customWidth="1"/>
    <col min="2" max="2" width="36.625" style="1" customWidth="1"/>
    <col min="3" max="5" width="20.625" style="1" customWidth="1"/>
    <col min="6" max="254" width="6.875" style="1" customWidth="1"/>
    <col min="255" max="16384" width="6.875" style="1" customWidth="1"/>
  </cols>
  <sheetData>
    <row r="1" spans="1:5" ht="39.75" customHeight="1">
      <c r="A1" s="124" t="s">
        <v>160</v>
      </c>
      <c r="B1" s="124"/>
      <c r="C1" s="124"/>
      <c r="D1" s="124"/>
      <c r="E1" s="124"/>
    </row>
    <row r="2" spans="1:5" ht="30" customHeight="1">
      <c r="A2" s="84" t="s">
        <v>87</v>
      </c>
      <c r="B2" s="85"/>
      <c r="C2" s="85"/>
      <c r="E2" s="22" t="s">
        <v>0</v>
      </c>
    </row>
    <row r="3" spans="1:5" s="57" customFormat="1" ht="30" customHeight="1">
      <c r="A3" s="56" t="s">
        <v>54</v>
      </c>
      <c r="B3" s="56" t="s">
        <v>69</v>
      </c>
      <c r="C3" s="56" t="s">
        <v>1</v>
      </c>
      <c r="D3" s="56" t="s">
        <v>2</v>
      </c>
      <c r="E3" s="56" t="s">
        <v>3</v>
      </c>
    </row>
    <row r="4" spans="1:5" s="57" customFormat="1" ht="30" customHeight="1">
      <c r="A4" s="74"/>
      <c r="B4" s="23" t="s">
        <v>15</v>
      </c>
      <c r="C4" s="23">
        <v>620.12</v>
      </c>
      <c r="D4" s="23">
        <v>445.12</v>
      </c>
      <c r="E4" s="47" t="s">
        <v>131</v>
      </c>
    </row>
    <row r="5" spans="1:5" ht="30" customHeight="1">
      <c r="A5" s="47" t="s">
        <v>85</v>
      </c>
      <c r="B5" s="18" t="s">
        <v>132</v>
      </c>
      <c r="C5" s="23">
        <v>404.25</v>
      </c>
      <c r="D5" s="23">
        <v>404.25</v>
      </c>
      <c r="E5" s="23"/>
    </row>
    <row r="6" spans="1:5" ht="30" customHeight="1">
      <c r="A6" s="47" t="s">
        <v>86</v>
      </c>
      <c r="B6" s="18" t="s">
        <v>133</v>
      </c>
      <c r="C6" s="47" t="s">
        <v>131</v>
      </c>
      <c r="D6" s="23"/>
      <c r="E6" s="47" t="s">
        <v>131</v>
      </c>
    </row>
    <row r="7" spans="1:5" ht="30" customHeight="1">
      <c r="A7" s="23">
        <v>2080501</v>
      </c>
      <c r="B7" s="18" t="s">
        <v>134</v>
      </c>
      <c r="C7" s="23">
        <v>15.57</v>
      </c>
      <c r="D7" s="23">
        <v>15.57</v>
      </c>
      <c r="E7" s="23"/>
    </row>
    <row r="8" spans="1:5" ht="30" customHeight="1">
      <c r="A8" s="23">
        <v>2210201</v>
      </c>
      <c r="B8" s="18" t="s">
        <v>135</v>
      </c>
      <c r="C8" s="47" t="s">
        <v>130</v>
      </c>
      <c r="D8" s="47" t="s">
        <v>130</v>
      </c>
      <c r="E8" s="23"/>
    </row>
    <row r="9" spans="1:5" ht="30" customHeight="1">
      <c r="A9" s="122"/>
      <c r="B9" s="122"/>
      <c r="C9" s="23"/>
      <c r="D9" s="122"/>
      <c r="E9" s="122"/>
    </row>
    <row r="10" spans="1:5" ht="30" customHeight="1">
      <c r="A10" s="122"/>
      <c r="B10" s="122"/>
      <c r="C10" s="23"/>
      <c r="D10" s="122"/>
      <c r="E10" s="122"/>
    </row>
    <row r="11" spans="1:5" ht="30" customHeight="1">
      <c r="A11" s="19"/>
      <c r="B11" s="19"/>
      <c r="C11" s="64"/>
      <c r="D11" s="19"/>
      <c r="E11" s="19"/>
    </row>
    <row r="12" spans="1:5" ht="29.25" customHeight="1">
      <c r="A12" s="94" t="s">
        <v>56</v>
      </c>
      <c r="B12" s="94"/>
      <c r="C12" s="94"/>
      <c r="D12" s="94"/>
      <c r="E12" s="94"/>
    </row>
    <row r="13" spans="1:5" ht="19.5" customHeight="1">
      <c r="A13" s="95"/>
      <c r="B13" s="95"/>
      <c r="C13" s="95"/>
      <c r="D13" s="95"/>
      <c r="E13" s="95"/>
    </row>
  </sheetData>
  <mergeCells count="4">
    <mergeCell ref="A1:E1"/>
    <mergeCell ref="A12:E12"/>
    <mergeCell ref="A13:E13"/>
    <mergeCell ref="A2:C2"/>
  </mergeCells>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3"/>
  <sheetViews>
    <sheetView workbookViewId="0" topLeftCell="A13">
      <selection activeCell="E9" sqref="E9"/>
    </sheetView>
  </sheetViews>
  <sheetFormatPr defaultColWidth="6.875" defaultRowHeight="23.25" customHeight="1"/>
  <cols>
    <col min="1" max="1" width="13.00390625" style="1" customWidth="1"/>
    <col min="2" max="2" width="27.00390625" style="1" customWidth="1"/>
    <col min="3" max="5" width="12.625" style="1" customWidth="1"/>
    <col min="6" max="249" width="6.875" style="1" customWidth="1"/>
    <col min="250" max="16384" width="6.875" style="1" customWidth="1"/>
  </cols>
  <sheetData>
    <row r="1" spans="1:5" ht="39.75" customHeight="1">
      <c r="A1" s="124" t="s">
        <v>52</v>
      </c>
      <c r="B1" s="124"/>
      <c r="C1" s="124"/>
      <c r="D1" s="124"/>
      <c r="E1" s="124"/>
    </row>
    <row r="2" spans="1:5" ht="23.25" customHeight="1">
      <c r="A2" s="84" t="s">
        <v>84</v>
      </c>
      <c r="B2" s="85"/>
      <c r="C2" s="85"/>
      <c r="E2" s="22" t="s">
        <v>0</v>
      </c>
    </row>
    <row r="3" spans="1:5" s="57" customFormat="1" ht="33" customHeight="1">
      <c r="A3" s="56" t="s">
        <v>57</v>
      </c>
      <c r="B3" s="56" t="s">
        <v>64</v>
      </c>
      <c r="C3" s="56" t="s">
        <v>15</v>
      </c>
      <c r="D3" s="56" t="s">
        <v>65</v>
      </c>
      <c r="E3" s="56" t="s">
        <v>66</v>
      </c>
    </row>
    <row r="4" spans="1:5" s="57" customFormat="1" ht="19.5" customHeight="1">
      <c r="A4" s="78"/>
      <c r="B4" s="78" t="s">
        <v>88</v>
      </c>
      <c r="C4" s="79">
        <v>445.12</v>
      </c>
      <c r="D4" s="79">
        <v>322.43</v>
      </c>
      <c r="E4" s="79">
        <v>122.69</v>
      </c>
    </row>
    <row r="5" spans="1:5" s="57" customFormat="1" ht="19.5" customHeight="1">
      <c r="A5" s="47" t="s">
        <v>89</v>
      </c>
      <c r="B5" s="47" t="s">
        <v>90</v>
      </c>
      <c r="C5" s="80">
        <v>281.56</v>
      </c>
      <c r="D5" s="80">
        <v>281.56</v>
      </c>
      <c r="E5" s="81"/>
    </row>
    <row r="6" spans="1:5" s="57" customFormat="1" ht="19.5" customHeight="1">
      <c r="A6" s="47" t="s">
        <v>91</v>
      </c>
      <c r="B6" s="47" t="s">
        <v>92</v>
      </c>
      <c r="C6" s="80">
        <v>95.18</v>
      </c>
      <c r="D6" s="80">
        <v>95.18</v>
      </c>
      <c r="E6" s="81"/>
    </row>
    <row r="7" spans="1:5" s="57" customFormat="1" ht="19.5" customHeight="1">
      <c r="A7" s="47" t="s">
        <v>93</v>
      </c>
      <c r="B7" s="47" t="s">
        <v>94</v>
      </c>
      <c r="C7" s="80">
        <v>75.12</v>
      </c>
      <c r="D7" s="80">
        <v>75.12</v>
      </c>
      <c r="E7" s="81"/>
    </row>
    <row r="8" spans="1:5" s="57" customFormat="1" ht="19.5" customHeight="1">
      <c r="A8" s="47">
        <v>30103</v>
      </c>
      <c r="B8" s="47" t="s">
        <v>95</v>
      </c>
      <c r="C8" s="23">
        <v>7.93</v>
      </c>
      <c r="D8" s="23">
        <v>7.93</v>
      </c>
      <c r="E8" s="81"/>
    </row>
    <row r="9" spans="1:5" s="57" customFormat="1" ht="19.5" customHeight="1">
      <c r="A9" s="47" t="s">
        <v>96</v>
      </c>
      <c r="B9" s="47" t="s">
        <v>151</v>
      </c>
      <c r="C9" s="23">
        <v>13.26</v>
      </c>
      <c r="D9" s="23">
        <v>13.26</v>
      </c>
      <c r="E9" s="81"/>
    </row>
    <row r="10" spans="1:5" s="57" customFormat="1" ht="19.5" customHeight="1">
      <c r="A10" s="47" t="s">
        <v>149</v>
      </c>
      <c r="B10" s="47" t="s">
        <v>150</v>
      </c>
      <c r="C10" s="23">
        <v>35.65</v>
      </c>
      <c r="D10" s="23">
        <v>35.65</v>
      </c>
      <c r="E10" s="81"/>
    </row>
    <row r="11" spans="1:5" s="57" customFormat="1" ht="19.5" customHeight="1">
      <c r="A11" s="47" t="s">
        <v>97</v>
      </c>
      <c r="B11" s="47" t="s">
        <v>148</v>
      </c>
      <c r="C11" s="23">
        <v>54.42</v>
      </c>
      <c r="D11" s="23">
        <v>54.42</v>
      </c>
      <c r="E11" s="81"/>
    </row>
    <row r="12" spans="1:5" s="57" customFormat="1" ht="19.5" customHeight="1">
      <c r="A12" s="47"/>
      <c r="B12" s="47"/>
      <c r="C12" s="80"/>
      <c r="D12" s="80"/>
      <c r="E12" s="81"/>
    </row>
    <row r="13" spans="1:5" s="57" customFormat="1" ht="19.5" customHeight="1">
      <c r="A13" s="47" t="s">
        <v>98</v>
      </c>
      <c r="B13" s="47" t="s">
        <v>99</v>
      </c>
      <c r="C13" s="23">
        <v>122.69</v>
      </c>
      <c r="D13" s="80"/>
      <c r="E13" s="23">
        <v>122.69</v>
      </c>
    </row>
    <row r="14" spans="1:5" s="57" customFormat="1" ht="19.5" customHeight="1">
      <c r="A14" s="47">
        <v>30201</v>
      </c>
      <c r="B14" s="47" t="s">
        <v>100</v>
      </c>
      <c r="C14" s="47" t="s">
        <v>156</v>
      </c>
      <c r="D14" s="47"/>
      <c r="E14" s="47" t="s">
        <v>156</v>
      </c>
    </row>
    <row r="15" spans="1:5" s="57" customFormat="1" ht="19.5" customHeight="1">
      <c r="A15" s="47">
        <v>30202</v>
      </c>
      <c r="B15" s="47" t="s">
        <v>101</v>
      </c>
      <c r="C15" s="47" t="s">
        <v>156</v>
      </c>
      <c r="D15" s="47"/>
      <c r="E15" s="47" t="s">
        <v>156</v>
      </c>
    </row>
    <row r="16" spans="1:5" s="57" customFormat="1" ht="19.5" customHeight="1">
      <c r="A16" s="47">
        <v>30207</v>
      </c>
      <c r="B16" s="47" t="s">
        <v>102</v>
      </c>
      <c r="C16" s="47" t="s">
        <v>142</v>
      </c>
      <c r="D16" s="47"/>
      <c r="E16" s="47" t="s">
        <v>142</v>
      </c>
    </row>
    <row r="17" spans="1:5" s="57" customFormat="1" ht="19.5" customHeight="1">
      <c r="A17" s="47">
        <v>30211</v>
      </c>
      <c r="B17" s="47" t="s">
        <v>103</v>
      </c>
      <c r="C17" s="47" t="s">
        <v>142</v>
      </c>
      <c r="D17" s="47"/>
      <c r="E17" s="47" t="s">
        <v>142</v>
      </c>
    </row>
    <row r="18" spans="1:5" s="57" customFormat="1" ht="19.5" customHeight="1">
      <c r="A18" s="47">
        <v>30213</v>
      </c>
      <c r="B18" s="47" t="s">
        <v>104</v>
      </c>
      <c r="C18" s="47" t="s">
        <v>157</v>
      </c>
      <c r="D18" s="47"/>
      <c r="E18" s="47" t="s">
        <v>157</v>
      </c>
    </row>
    <row r="19" spans="1:5" s="57" customFormat="1" ht="19.5" customHeight="1">
      <c r="A19" s="47">
        <v>30215</v>
      </c>
      <c r="B19" s="47" t="s">
        <v>105</v>
      </c>
      <c r="C19" s="47" t="s">
        <v>156</v>
      </c>
      <c r="D19" s="47"/>
      <c r="E19" s="47" t="s">
        <v>156</v>
      </c>
    </row>
    <row r="20" spans="1:5" s="57" customFormat="1" ht="19.5" customHeight="1">
      <c r="A20" s="47">
        <v>30217</v>
      </c>
      <c r="B20" s="47" t="s">
        <v>106</v>
      </c>
      <c r="C20" s="47" t="s">
        <v>141</v>
      </c>
      <c r="D20" s="47"/>
      <c r="E20" s="47" t="s">
        <v>141</v>
      </c>
    </row>
    <row r="21" spans="1:5" s="57" customFormat="1" ht="19.5" customHeight="1">
      <c r="A21" s="47">
        <v>30226</v>
      </c>
      <c r="B21" s="47" t="s">
        <v>107</v>
      </c>
      <c r="C21" s="47" t="s">
        <v>157</v>
      </c>
      <c r="D21" s="47"/>
      <c r="E21" s="47" t="s">
        <v>157</v>
      </c>
    </row>
    <row r="22" spans="1:5" s="57" customFormat="1" ht="19.5" customHeight="1">
      <c r="A22" s="47">
        <v>30228</v>
      </c>
      <c r="B22" s="47" t="s">
        <v>108</v>
      </c>
      <c r="C22" s="47">
        <v>2.04</v>
      </c>
      <c r="D22" s="47"/>
      <c r="E22" s="47">
        <v>2.04</v>
      </c>
    </row>
    <row r="23" spans="1:5" s="57" customFormat="1" ht="19.5" customHeight="1">
      <c r="A23" s="47">
        <v>30229</v>
      </c>
      <c r="B23" s="47" t="s">
        <v>109</v>
      </c>
      <c r="C23" s="47">
        <v>4.26</v>
      </c>
      <c r="D23" s="47"/>
      <c r="E23" s="47">
        <v>4.26</v>
      </c>
    </row>
    <row r="24" spans="1:5" s="57" customFormat="1" ht="19.5" customHeight="1">
      <c r="A24" s="47">
        <v>30231</v>
      </c>
      <c r="B24" s="47" t="s">
        <v>110</v>
      </c>
      <c r="C24" s="47" t="s">
        <v>158</v>
      </c>
      <c r="D24" s="47"/>
      <c r="E24" s="47" t="s">
        <v>158</v>
      </c>
    </row>
    <row r="25" spans="1:5" s="57" customFormat="1" ht="19.5" customHeight="1">
      <c r="A25" s="47" t="s">
        <v>152</v>
      </c>
      <c r="B25" s="47" t="s">
        <v>153</v>
      </c>
      <c r="C25" s="47">
        <v>26.79</v>
      </c>
      <c r="D25" s="47"/>
      <c r="E25" s="47">
        <v>26.79</v>
      </c>
    </row>
    <row r="26" spans="1:5" s="57" customFormat="1" ht="19.5" customHeight="1">
      <c r="A26" s="47" t="s">
        <v>111</v>
      </c>
      <c r="B26" s="47" t="s">
        <v>112</v>
      </c>
      <c r="C26" s="47" t="s">
        <v>159</v>
      </c>
      <c r="D26" s="47"/>
      <c r="E26" s="47" t="s">
        <v>159</v>
      </c>
    </row>
    <row r="27" spans="1:5" s="57" customFormat="1" ht="19.5" customHeight="1">
      <c r="A27" s="47"/>
      <c r="B27" s="47"/>
      <c r="C27" s="23"/>
      <c r="D27" s="80"/>
      <c r="E27" s="23"/>
    </row>
    <row r="28" spans="1:5" ht="19.5" customHeight="1">
      <c r="A28" s="47" t="s">
        <v>113</v>
      </c>
      <c r="B28" s="47" t="s">
        <v>114</v>
      </c>
      <c r="C28" s="80">
        <v>40.87</v>
      </c>
      <c r="D28" s="80">
        <v>40.87</v>
      </c>
      <c r="E28" s="82"/>
    </row>
    <row r="29" spans="1:7" ht="19.5" customHeight="1">
      <c r="A29" s="47" t="s">
        <v>115</v>
      </c>
      <c r="B29" s="47" t="s">
        <v>116</v>
      </c>
      <c r="C29" s="80">
        <v>1.21</v>
      </c>
      <c r="D29" s="80">
        <v>1.21</v>
      </c>
      <c r="E29" s="82"/>
      <c r="F29" s="21"/>
      <c r="G29" s="21"/>
    </row>
    <row r="30" spans="1:5" ht="19.5" customHeight="1">
      <c r="A30" s="47" t="s">
        <v>117</v>
      </c>
      <c r="B30" s="47" t="s">
        <v>118</v>
      </c>
      <c r="C30" s="80">
        <v>2.36</v>
      </c>
      <c r="D30" s="80">
        <v>2.36</v>
      </c>
      <c r="E30" s="82"/>
    </row>
    <row r="31" spans="1:5" ht="19.5" customHeight="1">
      <c r="A31" s="47" t="s">
        <v>154</v>
      </c>
      <c r="B31" s="47" t="s">
        <v>155</v>
      </c>
      <c r="C31" s="80">
        <v>12</v>
      </c>
      <c r="D31" s="80">
        <v>12</v>
      </c>
      <c r="E31" s="82"/>
    </row>
    <row r="32" spans="1:5" ht="19.5" customHeight="1">
      <c r="A32" s="47">
        <v>30311</v>
      </c>
      <c r="B32" s="47" t="s">
        <v>119</v>
      </c>
      <c r="C32" s="80">
        <v>25.3</v>
      </c>
      <c r="D32" s="80">
        <v>25.3</v>
      </c>
      <c r="E32" s="82"/>
    </row>
    <row r="33" spans="1:5" ht="50.25" customHeight="1">
      <c r="A33" s="96" t="s">
        <v>120</v>
      </c>
      <c r="B33" s="97"/>
      <c r="C33" s="97"/>
      <c r="D33" s="97"/>
      <c r="E33" s="97"/>
    </row>
  </sheetData>
  <mergeCells count="3">
    <mergeCell ref="A1:E1"/>
    <mergeCell ref="A33:E33"/>
    <mergeCell ref="A2:C2"/>
  </mergeCells>
  <printOptions horizontalCentered="1"/>
  <pageMargins left="0.36" right="0.35433070866141736" top="0.73" bottom="0.55" header="0.5118110236220472" footer="0.5118110236220472"/>
  <pageSetup firstPageNumber="2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Sky123.Org</cp:lastModifiedBy>
  <cp:lastPrinted>2017-03-08T07:33:57Z</cp:lastPrinted>
  <dcterms:created xsi:type="dcterms:W3CDTF">2015-04-15T03:34:12Z</dcterms:created>
  <dcterms:modified xsi:type="dcterms:W3CDTF">2017-03-08T07:34:01Z</dcterms:modified>
  <cp:category/>
  <cp:version/>
  <cp:contentType/>
  <cp:contentStatus/>
</cp:coreProperties>
</file>