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firstSheet="8" activeTab="9"/>
  </bookViews>
  <sheets>
    <sheet name="目录" sheetId="1" r:id="rId1"/>
    <sheet name="1.部门收支总表（批复表）" sheetId="2" r:id="rId2"/>
    <sheet name="2.部门收支总表" sheetId="3" r:id="rId3"/>
    <sheet name="3.部门收入总表" sheetId="4" r:id="rId4"/>
    <sheet name="4.部门支出总表" sheetId="5" r:id="rId5"/>
    <sheet name="5.部门支出总表（部门预算经济分类）" sheetId="6" r:id="rId6"/>
    <sheet name="6.部门支出总表（政府预算经济分类）" sheetId="7" r:id="rId7"/>
    <sheet name="7.财政拨款收支总表" sheetId="8" r:id="rId8"/>
    <sheet name="8.财政拨款支出表" sheetId="9" r:id="rId9"/>
    <sheet name="9.一般公共预算拨款支出表" sheetId="10" r:id="rId10"/>
    <sheet name="10.一般公共预算基本支出表" sheetId="11" r:id="rId11"/>
    <sheet name="11.一般公共预算基本支出表（经济分类）" sheetId="12" r:id="rId12"/>
    <sheet name="12..政府性基金预算支出表（按部门预算经济分类）" sheetId="13" r:id="rId13"/>
    <sheet name="13.政府性基金预算支出表（按政府预算经济分类）" sheetId="14" r:id="rId14"/>
    <sheet name="14.一般公共预算“三公”经费支出表" sheetId="15" r:id="rId15"/>
    <sheet name="15.专项业务经费（批复表）" sheetId="16" r:id="rId16"/>
    <sheet name="16.项目表（批复表）" sheetId="17" r:id="rId17"/>
    <sheet name="17.项目绩效表" sheetId="18" r:id="rId18"/>
    <sheet name="18.整体绩效表" sheetId="19" r:id="rId19"/>
  </sheets>
  <definedNames>
    <definedName name="_xlnm.Print_Area" localSheetId="0">'目录'!$A$1:$E$22</definedName>
  </definedNames>
  <calcPr fullCalcOnLoad="1"/>
</workbook>
</file>

<file path=xl/sharedStrings.xml><?xml version="1.0" encoding="utf-8"?>
<sst xmlns="http://schemas.openxmlformats.org/spreadsheetml/2006/main" count="605" uniqueCount="357">
  <si>
    <t>市委政法委2021年部门预算公开表</t>
  </si>
  <si>
    <t>目     录</t>
  </si>
  <si>
    <t>1.部门收支总表（批复表）</t>
  </si>
  <si>
    <t>2.部门收支总表</t>
  </si>
  <si>
    <t>3.部门收入总表</t>
  </si>
  <si>
    <t>4.部门支出总表</t>
  </si>
  <si>
    <t>5.部门支出总表（部门预算经济分类）</t>
  </si>
  <si>
    <t>6.部门支出总表（政府预算经济分类）</t>
  </si>
  <si>
    <t>7.财政拨款收支总表</t>
  </si>
  <si>
    <t>8.财政拨款支出表</t>
  </si>
  <si>
    <t>9.一般公共预算拨款支出表</t>
  </si>
  <si>
    <t>10.一般公共预算基本支出表</t>
  </si>
  <si>
    <t>11.一般公共预算基本支出表（经济分类）</t>
  </si>
  <si>
    <t>12.政府性基金预算支出表（按部门预算经济分类）</t>
  </si>
  <si>
    <t>13.政府性基金预算支出表（按政府预算经济分类）</t>
  </si>
  <si>
    <t>14.一般公共预算“三公”经费支出表</t>
  </si>
  <si>
    <t>15.专项业务经费表（批复表）</t>
  </si>
  <si>
    <t>16.项目表（批复表）</t>
  </si>
  <si>
    <t>17.项目绩效表</t>
  </si>
  <si>
    <t>18.整体绩效表</t>
  </si>
  <si>
    <t>部门收支总体情况表</t>
  </si>
  <si>
    <t>单位：万元</t>
  </si>
  <si>
    <t>单位名称</t>
  </si>
  <si>
    <t>收入</t>
  </si>
  <si>
    <t>支出</t>
  </si>
  <si>
    <t>非税收入征收计划</t>
  </si>
  <si>
    <t>合计</t>
  </si>
  <si>
    <t>一般公共预算拨款</t>
  </si>
  <si>
    <t>政府性
基金预算拨款</t>
  </si>
  <si>
    <t>财政专户管理的
非税收入
拨款</t>
  </si>
  <si>
    <t>上级补助收入</t>
  </si>
  <si>
    <t>附属单位上缴收入</t>
  </si>
  <si>
    <t>基本支出</t>
  </si>
  <si>
    <t>项目
支出</t>
  </si>
  <si>
    <t>经费
拨款</t>
  </si>
  <si>
    <t>纳入预算管理的
非税收入拨款</t>
  </si>
  <si>
    <t>小计</t>
  </si>
  <si>
    <t>工资福
利支出</t>
  </si>
  <si>
    <t>一般商品
服务支出</t>
  </si>
  <si>
    <t>对个人和
家庭补助</t>
  </si>
  <si>
    <t>说明：本表公开内容为已批复的预算资金安排情况。</t>
  </si>
  <si>
    <t>收        入</t>
  </si>
  <si>
    <t>支        出</t>
  </si>
  <si>
    <t>项  目</t>
  </si>
  <si>
    <t>本年预算</t>
  </si>
  <si>
    <t>按 支 出 功 能 科 目</t>
  </si>
  <si>
    <t>项 目（按部门预算经济分类）</t>
  </si>
  <si>
    <t>项 目（按政府预算经济分类）</t>
  </si>
  <si>
    <t>一、一般公共预算拨款（补助）</t>
  </si>
  <si>
    <t>一、一般公共服务支出</t>
  </si>
  <si>
    <t>一、基本支出</t>
  </si>
  <si>
    <t>一、机关工资福利支出</t>
  </si>
  <si>
    <t>二、政府性基金拨款（补助）</t>
  </si>
  <si>
    <t>二、外交支出</t>
  </si>
  <si>
    <t xml:space="preserve">    工资福利支出</t>
  </si>
  <si>
    <t>二、机关商品和服务支出</t>
  </si>
  <si>
    <t>三、财政专户拨款（补助）</t>
  </si>
  <si>
    <t>三、国防支出</t>
  </si>
  <si>
    <t xml:space="preserve">    商品和服务支出</t>
  </si>
  <si>
    <t>三、机关资本性支出（一）</t>
  </si>
  <si>
    <t>四、上级补助收入</t>
  </si>
  <si>
    <t>四、公共安全支出</t>
  </si>
  <si>
    <t xml:space="preserve">    对个人和家庭的补助</t>
  </si>
  <si>
    <t>四、机关资本性支出（二）</t>
  </si>
  <si>
    <t>五、附属单位上缴收入</t>
  </si>
  <si>
    <t>五、教育支出</t>
  </si>
  <si>
    <t>二、项目支出</t>
  </si>
  <si>
    <t>五、对事业单位经常性补助</t>
  </si>
  <si>
    <t>六、科学技术支出</t>
  </si>
  <si>
    <t xml:space="preserve">    专项工资福利支出</t>
  </si>
  <si>
    <t>六、对事业单位资本性补助</t>
  </si>
  <si>
    <t>七、文化旅游体育与传媒支出</t>
  </si>
  <si>
    <t xml:space="preserve">    专项商品和服务支出</t>
  </si>
  <si>
    <t>七、对企业补助</t>
  </si>
  <si>
    <t>八、社会保障和就业支出</t>
  </si>
  <si>
    <t xml:space="preserve">    专项对个人和家庭的补助</t>
  </si>
  <si>
    <t>八、对企业资本性支出</t>
  </si>
  <si>
    <t>九、社会保险基金支出</t>
  </si>
  <si>
    <t xml:space="preserve">    债务利息及费用支出</t>
  </si>
  <si>
    <t>九、对个人和家庭的补助</t>
  </si>
  <si>
    <t>十、医疗卫生与计划生育支出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</si>
  <si>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</si>
  <si>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</si>
  <si>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</si>
  <si>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</si>
  <si>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</si>
  <si>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</si>
  <si>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对企业补助（基本建设）</t>
  </si>
  <si>
    <t>十二、债务还本支出</t>
  </si>
  <si>
    <t>十三、农林水支出</t>
  </si>
  <si>
    <t xml:space="preserve">    对企业补助</t>
  </si>
  <si>
    <t>十三、转移性支出</t>
  </si>
  <si>
    <t>十四、交通运输支出</t>
  </si>
  <si>
    <t xml:space="preserve">    对社会保障基金补助</t>
  </si>
  <si>
    <t>十四、预备费及预留</t>
  </si>
  <si>
    <t>十五、资源勘探信息等支出</t>
  </si>
  <si>
    <t xml:space="preserve">    其他支出</t>
  </si>
  <si>
    <t>十五、其他支出</t>
  </si>
  <si>
    <t>十六、商业服务业等支出</t>
  </si>
  <si>
    <t>三、对附属单位的补助支出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</si>
  <si>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</si>
  <si>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</si>
  <si>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</si>
  <si>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</si>
  <si>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</si>
  <si>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</si>
  <si>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</si>
  <si>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</si>
  <si>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</si>
  <si>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</si>
  <si>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</si>
  <si>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</si>
  <si>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</si>
  <si>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</si>
  <si>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</si>
  <si>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</si>
  <si>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说明：本表公开内容为列市级预算资金安排情况。</t>
  </si>
  <si>
    <t>部门收入总体情况表</t>
  </si>
  <si>
    <t>功能科目编码
（类款项）</t>
  </si>
  <si>
    <t>功能科目名称</t>
  </si>
  <si>
    <t>财政专户管理的非税收入拨款</t>
  </si>
  <si>
    <t xml:space="preserve">  行政运行（其他共产党事务支出）</t>
  </si>
  <si>
    <t xml:space="preserve">  一般行政管理事务（其他共产党事务支出）</t>
  </si>
  <si>
    <t xml:space="preserve">  行政单位离退休</t>
  </si>
  <si>
    <t>部门支出总体情况表</t>
  </si>
  <si>
    <t>功能科目
编码
（类款项）</t>
  </si>
  <si>
    <t>一般公共预算拨款（补助）</t>
  </si>
  <si>
    <t>政府性基金预算拨款（补助）</t>
  </si>
  <si>
    <t>上级补助
收入</t>
  </si>
  <si>
    <t>附属单位
上缴收入</t>
  </si>
  <si>
    <t>经费拨款</t>
  </si>
  <si>
    <t>纳入预算
管理的非税
收入拨款</t>
  </si>
  <si>
    <t>行政事业性收费收入</t>
  </si>
  <si>
    <t>国有资源（资产）有偿使用收入</t>
  </si>
  <si>
    <t>捐赠
收入</t>
  </si>
  <si>
    <t>其他
收入</t>
  </si>
  <si>
    <t>合  计</t>
  </si>
  <si>
    <t>部门支出总体情况表（按部门预算经济分类）</t>
  </si>
  <si>
    <t>单位名称 ：</t>
  </si>
  <si>
    <t>部门支出总体情况表（按政府预算经济分类）</t>
  </si>
  <si>
    <t>功能科目
名称</t>
  </si>
  <si>
    <t>总 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</si>
  <si>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</si>
  <si>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</si>
  <si>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</si>
  <si>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</si>
  <si>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</si>
  <si>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</si>
  <si>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</si>
  <si>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</si>
  <si>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</si>
  <si>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</si>
  <si>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</si>
  <si>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</si>
  <si>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财政拨款收支总体情况表</t>
  </si>
  <si>
    <t>收      入</t>
  </si>
  <si>
    <t>支      出</t>
  </si>
  <si>
    <t>项    目</t>
  </si>
  <si>
    <t>预算数</t>
  </si>
  <si>
    <t>一般公共
预算拨款</t>
  </si>
  <si>
    <t>政府性
基金拨款</t>
  </si>
  <si>
    <t>一、一般公共预算收入拨款</t>
  </si>
  <si>
    <t xml:space="preserve">    经费拨款（补助）</t>
  </si>
  <si>
    <t xml:space="preserve">    纳入预算管理的非税收入拨款</t>
  </si>
  <si>
    <t>二、政府性基金拨款</t>
  </si>
  <si>
    <t xml:space="preserve">    说明：本表公开内容为列2021年财政拨款安排情况。</t>
  </si>
  <si>
    <t>财政拨款支出情况表</t>
  </si>
  <si>
    <t>项目支出</t>
  </si>
  <si>
    <t>说明：本表的公开内容为列市级当年财政拨款安排情况（含一般公共预算拨款和政府性基金预算拨款）。</t>
  </si>
  <si>
    <t>一般公共预算拨款支出情况表</t>
  </si>
  <si>
    <t>一般公共服务支出</t>
  </si>
  <si>
    <t>商品和服务支出</t>
  </si>
  <si>
    <t xml:space="preserve">    说明：本表公开内容为列市级当年一般公共预算拨款安排情况（含经费拨款和纳入预算管理的非税收入拨款）。</t>
  </si>
  <si>
    <t>一般公共预算基本支出情况表</t>
  </si>
  <si>
    <t>经济科目
编码（类款）</t>
  </si>
  <si>
    <t>经济科目名称</t>
  </si>
  <si>
    <t>人员经费</t>
  </si>
  <si>
    <t>公用经费</t>
  </si>
  <si>
    <t>301</t>
  </si>
  <si>
    <t>工资福利支出</t>
  </si>
  <si>
    <t>30101</t>
  </si>
  <si>
    <t>基本工资</t>
  </si>
  <si>
    <t>3010101</t>
  </si>
  <si>
    <t>30102</t>
  </si>
  <si>
    <t>津贴补贴</t>
  </si>
  <si>
    <t>3010201</t>
  </si>
  <si>
    <t>奖金</t>
  </si>
  <si>
    <t>基本养老保险缴费</t>
  </si>
  <si>
    <t>职工基本医疗保险缴费</t>
  </si>
  <si>
    <t>其他社会保障缴费</t>
  </si>
  <si>
    <t>住房公积金</t>
  </si>
  <si>
    <t>其他工资福利支出</t>
  </si>
  <si>
    <t>302</t>
  </si>
  <si>
    <t>办公费</t>
  </si>
  <si>
    <t>印刷费</t>
  </si>
  <si>
    <t>邮电费</t>
  </si>
  <si>
    <t>差旅费</t>
  </si>
  <si>
    <t>会议费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</si>
  <si>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</si>
  <si>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</si>
  <si>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</si>
  <si>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</si>
  <si>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</si>
  <si>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</si>
  <si>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303</t>
  </si>
  <si>
    <t>对个人和家庭补助支出</t>
  </si>
  <si>
    <t>30301</t>
  </si>
  <si>
    <t>离休费</t>
  </si>
  <si>
    <t>3030101</t>
  </si>
  <si>
    <t>30302</t>
  </si>
  <si>
    <t>退休费</t>
  </si>
  <si>
    <t>3030201</t>
  </si>
  <si>
    <t>30305</t>
  </si>
  <si>
    <t>生活补助</t>
  </si>
  <si>
    <t>3030501</t>
  </si>
  <si>
    <t>说明：1.本表公开内容为列市级当年一般公共预算拨款安排的基本支出情况（含经费拨款和纳入预算管理的非税收入拨款）。
      2.人员经费包括工资福利支出和对个人和家庭补助支出，公用经费包括商品服务支出和资本性支出。</t>
  </si>
  <si>
    <t>一般公共预算基本支出表</t>
  </si>
  <si>
    <t>科目编码</t>
  </si>
  <si>
    <t>科目名称</t>
  </si>
  <si>
    <t>绩效工资</t>
  </si>
  <si>
    <t>机关事业单位养老保险缴费</t>
  </si>
  <si>
    <t>职业年金缴费</t>
  </si>
  <si>
    <t>咨询费</t>
  </si>
  <si>
    <t>手续费</t>
  </si>
  <si>
    <t>水费</t>
  </si>
  <si>
    <t>电费</t>
  </si>
  <si>
    <t>取暖费</t>
  </si>
  <si>
    <t>物业管理费</t>
  </si>
  <si>
    <t>因公出国（境）费用</t>
  </si>
  <si>
    <t>维修（护）费</t>
  </si>
  <si>
    <t>租赁费</t>
  </si>
  <si>
    <t>培训费</t>
  </si>
  <si>
    <t>专用材料费</t>
  </si>
  <si>
    <t>被装购置费</t>
  </si>
  <si>
    <t>专用燃料费</t>
  </si>
  <si>
    <t>劳务费</t>
  </si>
  <si>
    <t>委托业务费</t>
  </si>
  <si>
    <t>税金及附加费用</t>
  </si>
  <si>
    <t>助学金</t>
  </si>
  <si>
    <t>其他对个人和家庭的补助支出</t>
  </si>
  <si>
    <t>政府性基金预算支出情况表（按部门预算经济分类）</t>
  </si>
  <si>
    <t>本单位无政府性基金收入安排的支出</t>
  </si>
  <si>
    <t xml:space="preserve">    说明：1.本表公开内容为列市级当年政府性基金预算拨款安排情况。
          2.没有此项收入安排支出的单位不能删除此表，需列空表并说明“本单位无政府性基金收入安排的支出”。</t>
  </si>
  <si>
    <t>政府性基金预算支出情况表（按政府预算经济分类）</t>
  </si>
  <si>
    <t>对事业单位
经常性
补助</t>
  </si>
  <si>
    <t>对事业单位
资本性
补助</t>
  </si>
  <si>
    <t>其他
支出</t>
  </si>
  <si>
    <t>一般公共预算“三公”经费支出情况表</t>
  </si>
  <si>
    <t>三公经费预算数（一般公共预算拨款）</t>
  </si>
  <si>
    <t>较上年“三公”经费预算总额增减比例（%）</t>
  </si>
  <si>
    <t>增减原因说明</t>
  </si>
  <si>
    <t>公务用车购置及运行费</t>
  </si>
  <si>
    <t>其中：</t>
  </si>
  <si>
    <t>因公出国（境）费</t>
  </si>
  <si>
    <t>公务用车购置费</t>
  </si>
  <si>
    <t>中共常德市委政法委员会</t>
  </si>
  <si>
    <t>0</t>
  </si>
  <si>
    <t>接待开支进一步精减</t>
  </si>
  <si>
    <t xml:space="preserve">    说明：本表的公开内容为当年一般公共预算拨款安排的“三公”经费支出（含基本支出和项目支出），一般公共预算拨款包括经费拨款和纳入预算管理的非税收入拨款。 </t>
  </si>
  <si>
    <t>部门专项业务经费支出情况表</t>
  </si>
  <si>
    <t>项目名称</t>
  </si>
  <si>
    <t>资金来源</t>
  </si>
  <si>
    <t>具体内容</t>
  </si>
  <si>
    <t>备注</t>
  </si>
  <si>
    <t>纳入预算管理的
非税收入
拨款</t>
  </si>
  <si>
    <t>财政专户管理的非税
收入拨款</t>
  </si>
  <si>
    <t>附属
单位
上缴
收入</t>
  </si>
  <si>
    <t>政法工作专项业务经费</t>
  </si>
  <si>
    <t>办公费\印刷费\邮电费\差旅费\会议费\接待费\交通费及其他</t>
  </si>
  <si>
    <t xml:space="preserve">    说明：本表公开内容为列市级当年预算资金安排情况。</t>
  </si>
  <si>
    <t>项目预算支出明细表</t>
  </si>
  <si>
    <t>纳入预算管理的非税
收入拨款</t>
  </si>
  <si>
    <t>财政专户管理的
非税
收入拨款</t>
  </si>
  <si>
    <t xml:space="preserve">  信访帮扶救助资金</t>
  </si>
  <si>
    <t>司法救助金</t>
  </si>
  <si>
    <t xml:space="preserve">  网格化及视频联网系统运行维护费</t>
  </si>
  <si>
    <t>***</t>
  </si>
  <si>
    <t xml:space="preserve">  社会治安综合治理经费</t>
  </si>
  <si>
    <t xml:space="preserve">  平安建设工作经费</t>
  </si>
  <si>
    <t xml:space="preserve">  平安常德建设</t>
  </si>
  <si>
    <t xml:space="preserve">  铁路护路联防工作</t>
  </si>
  <si>
    <t xml:space="preserve">  见义勇为奖励基金</t>
  </si>
  <si>
    <t xml:space="preserve">  国家安全专项工作经费</t>
  </si>
  <si>
    <t xml:space="preserve">  维稳专项资金</t>
  </si>
  <si>
    <t xml:space="preserve">    说明：1.本表公开内容为列市级当年预算资金安排情况。
          2.“事业运行”专项只公开到一级项目，其他专项需公开到二级项目。</t>
  </si>
  <si>
    <t>专项资金绩效目标申报表</t>
  </si>
  <si>
    <r>
      <t>（</t>
    </r>
    <r>
      <rPr>
        <sz val="11"/>
        <rFont val="Times New Roman"/>
        <family val="1"/>
      </rPr>
      <t>2021</t>
    </r>
    <r>
      <rPr>
        <sz val="11"/>
        <rFont val="楷体_GB2312"/>
        <family val="3"/>
      </rPr>
      <t>年）</t>
    </r>
  </si>
  <si>
    <t>填报单位：</t>
  </si>
  <si>
    <t xml:space="preserve">中共常德市委政法委员会  </t>
  </si>
  <si>
    <t>专项名称</t>
  </si>
  <si>
    <t>信访帮扶救助</t>
  </si>
  <si>
    <t>专项属性</t>
  </si>
  <si>
    <r>
      <t>延续专项</t>
    </r>
    <r>
      <rPr>
        <sz val="11"/>
        <rFont val="Wingdings"/>
        <family val="0"/>
      </rPr>
      <t>þ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新增专项</t>
    </r>
    <r>
      <rPr>
        <sz val="11"/>
        <rFont val="宋体"/>
        <family val="0"/>
      </rPr>
      <t>□</t>
    </r>
    <r>
      <rPr>
        <sz val="11"/>
        <rFont val="Times New Roman"/>
        <family val="1"/>
      </rPr>
      <t xml:space="preserve">    </t>
    </r>
  </si>
  <si>
    <t>部门名称</t>
  </si>
  <si>
    <t>中共常德市委
政法委员会</t>
  </si>
  <si>
    <r>
      <t>资金总额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（万元）</t>
    </r>
  </si>
  <si>
    <r>
      <t>120</t>
    </r>
    <r>
      <rPr>
        <sz val="11"/>
        <rFont val="宋体"/>
        <family val="0"/>
      </rPr>
      <t>万元</t>
    </r>
  </si>
  <si>
    <t>专项立项
依据</t>
  </si>
  <si>
    <t xml:space="preserve">    中央政法委六部门《关于建立完善国家司法救助制度的意见（试行）》、湖南省委政法委等六部门《湖南省国家司法救助制度实施办法（试行）》等。</t>
  </si>
  <si>
    <t>专项实施进度计划</t>
  </si>
  <si>
    <t>专项实施内    容</t>
  </si>
  <si>
    <t>计划开始时间</t>
  </si>
  <si>
    <t>计划完成时间</t>
  </si>
  <si>
    <t>开展
司法救助</t>
  </si>
  <si>
    <t>专项长期绩效目标</t>
  </si>
  <si>
    <t xml:space="preserve">    通过开展国家司法救助，解决生活困难的案件当事人及近亲属燃眉之急，化解疑难复杂信访案件。</t>
  </si>
  <si>
    <t>专项年度绩效目标</t>
  </si>
  <si>
    <r>
      <t>专项
年度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绩效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指标</t>
    </r>
  </si>
  <si>
    <t>一级指标</t>
  </si>
  <si>
    <t>二级指标</t>
  </si>
  <si>
    <t>指标内容</t>
  </si>
  <si>
    <t>指标值</t>
  </si>
  <si>
    <t>产出指标</t>
  </si>
  <si>
    <t>数量指标</t>
  </si>
  <si>
    <t>帮扶救助</t>
  </si>
  <si>
    <t>救助</t>
  </si>
  <si>
    <t>质量指标</t>
  </si>
  <si>
    <t>被救助对象上访息访率，救助准确率</t>
  </si>
  <si>
    <r>
      <t>被救助对象上访息访率</t>
    </r>
    <r>
      <rPr>
        <sz val="11"/>
        <rFont val="Times New Roman"/>
        <family val="1"/>
      </rPr>
      <t>100%</t>
    </r>
    <r>
      <rPr>
        <sz val="11"/>
        <rFont val="宋体"/>
        <family val="0"/>
      </rPr>
      <t>，救助准确率</t>
    </r>
    <r>
      <rPr>
        <sz val="11"/>
        <rFont val="Times New Roman"/>
        <family val="1"/>
      </rPr>
      <t>100%</t>
    </r>
  </si>
  <si>
    <t>时效指标</t>
  </si>
  <si>
    <t>2021年</t>
  </si>
  <si>
    <r>
      <t>2021</t>
    </r>
    <r>
      <rPr>
        <sz val="11"/>
        <rFont val="宋体"/>
        <family val="0"/>
      </rPr>
      <t>年完成所有指标</t>
    </r>
  </si>
  <si>
    <t>成本指标</t>
  </si>
  <si>
    <t>严格按照预算执行</t>
  </si>
  <si>
    <r>
      <t>不超过</t>
    </r>
    <r>
      <rPr>
        <sz val="11"/>
        <rFont val="Times New Roman"/>
        <family val="1"/>
      </rPr>
      <t>120</t>
    </r>
    <r>
      <rPr>
        <sz val="11"/>
        <rFont val="宋体"/>
        <family val="0"/>
      </rPr>
      <t>万元</t>
    </r>
  </si>
  <si>
    <t>效益指标</t>
  </si>
  <si>
    <t>经济效益</t>
  </si>
  <si>
    <t>无</t>
  </si>
  <si>
    <t>社会效益</t>
  </si>
  <si>
    <t>化解信访案件
促进社会稳定</t>
  </si>
  <si>
    <t>生态效益</t>
  </si>
  <si>
    <t>可持续影响</t>
  </si>
  <si>
    <t>社会公众或服务对象
满意度</t>
  </si>
  <si>
    <t>服务对象满意度</t>
  </si>
  <si>
    <r>
      <t>90%</t>
    </r>
    <r>
      <rPr>
        <sz val="11"/>
        <rFont val="宋体"/>
        <family val="0"/>
      </rPr>
      <t>以上</t>
    </r>
  </si>
  <si>
    <t>专项实施保障措施</t>
  </si>
  <si>
    <t>成立的专门管理机构：常德市国家司法救助领导小组
工作措施（方案、规划）：严格规范司法救助案件审批程序，一人一表，一事一议，由领导小组及市财政审核后采取银行转账形式直接拨付至申请人。</t>
  </si>
  <si>
    <t>金额合计</t>
  </si>
  <si>
    <r>
      <t>120</t>
    </r>
    <r>
      <rPr>
        <b/>
        <sz val="11"/>
        <rFont val="宋体"/>
        <family val="0"/>
      </rPr>
      <t>万元</t>
    </r>
  </si>
  <si>
    <t>填表人：周玲</t>
  </si>
  <si>
    <t>部门整体支出绩效目标申报表</t>
  </si>
  <si>
    <t>（2021年度）</t>
  </si>
  <si>
    <t>填报单位：中共常德市委政法委员会</t>
  </si>
  <si>
    <t>年度预算申请（万元）</t>
  </si>
  <si>
    <t>资金总额</t>
  </si>
  <si>
    <t>按收入性质分</t>
  </si>
  <si>
    <t>按支出性质分</t>
  </si>
  <si>
    <t>政府性基金拨款</t>
  </si>
  <si>
    <t>纳入专户的
非税收入拨款</t>
  </si>
  <si>
    <t>其他资金</t>
  </si>
  <si>
    <t>部门职能
职责描述</t>
  </si>
  <si>
    <t xml:space="preserve">    市委政法委是市委领导政法工作的职能部门。统一政法部门的思想和行动，组织、协调、指导社会治安综合治理工作、维护稳定工作，检查政法部门执行法律法规的情况，协助管理政法部门的领导班子和干部队伍，指导下级政法委员会的工作。</t>
  </si>
  <si>
    <t>整体绩效
目    标</t>
  </si>
  <si>
    <t xml:space="preserve">    全市政法工作要坚持以习近平新进代中国特色社会主义思想为指导，坚持党对政法工作的绝对领导，坚持以人民为中心的发展思想，不断改革创新，砥砺奋进，重点加快推进社会治理现代化，加快推进政法领域全面深化改革，加快推进政法队伍革命化、正规代、专业化、职业化建设，努力履行维护国家政治安全和社会大局稳定、促进社会公平正义、保障人民安居乐业的职责使命，努力提高为民谋利、为民办事、为民解忧的能力，努力建设更高水平的平安常德，为确保“开放强市、产业立市”战略顺利推进，确保人民群众获得感、安全感、幸福感稳步提升，奋力谱写常德政法事业发展新篇章。</t>
  </si>
  <si>
    <t>部门整体
支出年度
绩效指标</t>
  </si>
  <si>
    <t>一、把风险防控体系筑牢。
1.突出国家政治安全；2.维护社会大局稳定；
3.做好治安防控工作；4.健全扫黑除恶长效机制。
二、把市域社会治理试点做优。
1.夯实基层基础；2.持续推进网格化管理；3.深化矛盾多元化解；
4.开展众创平安活动；5.加强雪亮工程联网应用。
三、把法治常德建设抓实。
1.突出政法领域改革；2.规范执法司法行为；3.服务经济发展大局。
四、把政法队伍作风管严。
1.深入贯彻落实《中国共产党政法工作条例》；
2.扎实开展教育整顿；3.强化队伍管理责任连带。</t>
  </si>
  <si>
    <t>填报人：蔡芳           联系电话：7786298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</si>
</sst>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  <numFmt numFmtId="180" formatCode="_ &quot;￥&quot;* #,##0.00_ ;_ &quot;￥&quot;* \-#,##0.00_ ;_ &quot;￥&quot;* \-??_ ;_ @_ "/>
    <numFmt numFmtId="181" formatCode=";;"/>
    <numFmt numFmtId="182" formatCode="0_ "/>
    <numFmt numFmtId="183" formatCode="0.00_ "/>
    <numFmt numFmtId="184" formatCode="#,##0.0_ "/>
    <numFmt numFmtId="185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21"/>
      <name val="方正小标宋简体"/>
      <family val="4"/>
    </font>
    <font>
      <sz val="11"/>
      <name val="楷体_GB2312"/>
      <family val="3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sz val="10"/>
      <name val="方正大标宋简体"/>
      <family val="0"/>
    </font>
    <font>
      <sz val="10"/>
      <name val="Times New Roman"/>
      <family val="1"/>
    </font>
    <font>
      <sz val="12"/>
      <name val="黑体"/>
      <family val="3"/>
    </font>
    <font>
      <b/>
      <sz val="10"/>
      <name val="Times New Roman"/>
      <family val="1"/>
    </font>
    <font>
      <sz val="22"/>
      <name val="方正小标宋简体"/>
      <family val="4"/>
    </font>
    <font>
      <b/>
      <sz val="2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21"/>
      <name val="方正大标宋简体"/>
      <family val="0"/>
    </font>
    <font>
      <b/>
      <sz val="10"/>
      <name val="宋体"/>
      <family val="0"/>
    </font>
    <font>
      <sz val="24"/>
      <name val="黑体"/>
      <family val="3"/>
    </font>
    <font>
      <b/>
      <sz val="12"/>
      <name val="宋体"/>
      <family val="0"/>
    </font>
    <font>
      <sz val="9"/>
      <name val="黑体"/>
      <family val="3"/>
    </font>
    <font>
      <b/>
      <sz val="10"/>
      <name val="黑体"/>
      <family val="3"/>
    </font>
    <font>
      <sz val="10"/>
      <name val="Arial"/>
      <family val="2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name val="Wingdings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42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6" fillId="5" borderId="0" applyNumberFormat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44" fillId="0" borderId="3" applyNumberFormat="0" applyFill="0" applyAlignment="0" applyProtection="0"/>
    <xf numFmtId="0" fontId="30" fillId="7" borderId="0" applyNumberFormat="0" applyBorder="0" applyAlignment="0" applyProtection="0"/>
    <xf numFmtId="0" fontId="28" fillId="0" borderId="4" applyNumberFormat="0" applyFill="0" applyAlignment="0" applyProtection="0"/>
    <xf numFmtId="0" fontId="30" fillId="3" borderId="0" applyNumberFormat="0" applyBorder="0" applyAlignment="0" applyProtection="0"/>
    <xf numFmtId="0" fontId="33" fillId="2" borderId="5" applyNumberFormat="0" applyAlignment="0" applyProtection="0"/>
    <xf numFmtId="0" fontId="17" fillId="0" borderId="0">
      <alignment/>
      <protection/>
    </xf>
    <xf numFmtId="0" fontId="27" fillId="2" borderId="1" applyNumberFormat="0" applyAlignment="0" applyProtection="0"/>
    <xf numFmtId="0" fontId="39" fillId="8" borderId="6" applyNumberFormat="0" applyAlignment="0" applyProtection="0"/>
    <xf numFmtId="0" fontId="17" fillId="0" borderId="0">
      <alignment/>
      <protection/>
    </xf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8" fillId="0" borderId="7" applyNumberFormat="0" applyFill="0" applyAlignment="0" applyProtection="0"/>
    <xf numFmtId="0" fontId="43" fillId="0" borderId="8" applyNumberFormat="0" applyFill="0" applyAlignment="0" applyProtection="0"/>
    <xf numFmtId="0" fontId="37" fillId="9" borderId="0" applyNumberFormat="0" applyBorder="0" applyAlignment="0" applyProtection="0"/>
    <xf numFmtId="0" fontId="26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6" borderId="0" applyNumberFormat="0" applyBorder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30" fillId="8" borderId="0" applyNumberFormat="0" applyBorder="0" applyAlignment="0" applyProtection="0"/>
    <xf numFmtId="0" fontId="17" fillId="0" borderId="0">
      <alignment/>
      <protection/>
    </xf>
    <xf numFmtId="0" fontId="30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0" fillId="16" borderId="0" applyNumberFormat="0" applyBorder="0" applyAlignment="0" applyProtection="0"/>
    <xf numFmtId="0" fontId="31" fillId="12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4" borderId="0" applyNumberFormat="0" applyBorder="0" applyAlignment="0" applyProtection="0"/>
    <xf numFmtId="0" fontId="30" fillId="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</cellStyleXfs>
  <cellXfs count="2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0" fillId="0" borderId="9" xfId="0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80" fontId="1" fillId="0" borderId="11" xfId="18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80" fontId="1" fillId="0" borderId="11" xfId="18" applyNumberFormat="1" applyFont="1" applyBorder="1" applyAlignment="1">
      <alignment horizontal="left" vertical="center"/>
    </xf>
    <xf numFmtId="0" fontId="1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vertical="center"/>
      <protection locked="0"/>
    </xf>
    <xf numFmtId="49" fontId="1" fillId="0" borderId="9" xfId="68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2" fontId="9" fillId="0" borderId="9" xfId="0" applyNumberFormat="1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8" fillId="0" borderId="0" xfId="39" applyFont="1" applyProtection="1">
      <alignment/>
      <protection locked="0"/>
    </xf>
    <xf numFmtId="0" fontId="10" fillId="0" borderId="0" xfId="39" applyFont="1" applyProtection="1">
      <alignment/>
      <protection locked="0"/>
    </xf>
    <xf numFmtId="10" fontId="10" fillId="0" borderId="0" xfId="39" applyNumberFormat="1" applyFont="1" applyProtection="1">
      <alignment/>
      <protection locked="0"/>
    </xf>
    <xf numFmtId="10" fontId="0" fillId="0" borderId="0" xfId="0" applyNumberFormat="1" applyAlignment="1" applyProtection="1">
      <alignment vertical="center"/>
      <protection locked="0"/>
    </xf>
    <xf numFmtId="0" fontId="4" fillId="0" borderId="0" xfId="39" applyNumberFormat="1" applyFont="1" applyFill="1" applyAlignment="1" applyProtection="1">
      <alignment horizontal="center" vertical="center"/>
      <protection locked="0"/>
    </xf>
    <xf numFmtId="0" fontId="11" fillId="0" borderId="0" xfId="39" applyFont="1" applyAlignment="1" applyProtection="1">
      <alignment horizontal="center" vertical="center" wrapText="1"/>
      <protection locked="0"/>
    </xf>
    <xf numFmtId="0" fontId="12" fillId="0" borderId="0" xfId="39" applyFont="1" applyAlignment="1" applyProtection="1">
      <alignment horizontal="center" vertical="center" wrapText="1"/>
      <protection locked="0"/>
    </xf>
    <xf numFmtId="0" fontId="0" fillId="0" borderId="0" xfId="39" applyNumberFormat="1" applyFont="1" applyFill="1" applyAlignment="1" applyProtection="1">
      <alignment horizontal="right" wrapText="1"/>
      <protection locked="0"/>
    </xf>
    <xf numFmtId="0" fontId="3" fillId="0" borderId="0" xfId="39" applyNumberFormat="1" applyFont="1" applyFill="1" applyAlignment="1" applyProtection="1">
      <alignment horizontal="right" wrapText="1"/>
      <protection locked="0"/>
    </xf>
    <xf numFmtId="10" fontId="12" fillId="0" borderId="0" xfId="39" applyNumberFormat="1" applyFont="1" applyAlignment="1" applyProtection="1">
      <alignment horizontal="center" vertical="center" wrapText="1"/>
      <protection locked="0"/>
    </xf>
    <xf numFmtId="0" fontId="8" fillId="2" borderId="9" xfId="39" applyNumberFormat="1" applyFont="1" applyFill="1" applyBorder="1" applyAlignment="1" applyProtection="1">
      <alignment horizontal="center" vertical="center" wrapText="1"/>
      <protection locked="0"/>
    </xf>
    <xf numFmtId="0" fontId="8" fillId="2" borderId="14" xfId="39" applyNumberFormat="1" applyFont="1" applyFill="1" applyBorder="1" applyAlignment="1" applyProtection="1">
      <alignment horizontal="centerContinuous" vertical="center"/>
      <protection locked="0"/>
    </xf>
    <xf numFmtId="0" fontId="8" fillId="2" borderId="15" xfId="39" applyNumberFormat="1" applyFont="1" applyFill="1" applyBorder="1" applyAlignment="1" applyProtection="1">
      <alignment horizontal="centerContinuous" vertical="center"/>
      <protection locked="0"/>
    </xf>
    <xf numFmtId="10" fontId="8" fillId="0" borderId="9" xfId="39" applyNumberFormat="1" applyFont="1" applyBorder="1" applyAlignment="1" applyProtection="1">
      <alignment horizontal="center" vertical="center" wrapText="1"/>
      <protection locked="0"/>
    </xf>
    <xf numFmtId="0" fontId="8" fillId="2" borderId="12" xfId="39" applyNumberFormat="1" applyFont="1" applyFill="1" applyBorder="1" applyAlignment="1" applyProtection="1">
      <alignment horizontal="center" vertical="center" wrapText="1"/>
      <protection locked="0"/>
    </xf>
    <xf numFmtId="0" fontId="8" fillId="2" borderId="16" xfId="39" applyNumberFormat="1" applyFont="1" applyFill="1" applyBorder="1" applyAlignment="1" applyProtection="1">
      <alignment horizontal="center" vertical="center"/>
      <protection locked="0"/>
    </xf>
    <xf numFmtId="0" fontId="8" fillId="2" borderId="15" xfId="39" applyNumberFormat="1" applyFont="1" applyFill="1" applyBorder="1" applyAlignment="1" applyProtection="1">
      <alignment horizontal="center" vertical="center"/>
      <protection locked="0"/>
    </xf>
    <xf numFmtId="0" fontId="8" fillId="2" borderId="13" xfId="39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39" applyNumberFormat="1" applyFont="1" applyFill="1" applyBorder="1" applyAlignment="1" applyProtection="1">
      <alignment horizontal="left" vertical="center" wrapText="1"/>
      <protection locked="0"/>
    </xf>
    <xf numFmtId="49" fontId="1" fillId="0" borderId="15" xfId="39" applyNumberFormat="1" applyFont="1" applyFill="1" applyBorder="1" applyAlignment="1" applyProtection="1">
      <alignment horizontal="center" vertical="center" wrapText="1"/>
      <protection/>
    </xf>
    <xf numFmtId="49" fontId="1" fillId="0" borderId="14" xfId="39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39" applyNumberFormat="1" applyFont="1" applyFill="1" applyBorder="1" applyAlignment="1" applyProtection="1">
      <alignment horizontal="center" vertical="center" wrapText="1"/>
      <protection/>
    </xf>
    <xf numFmtId="49" fontId="12" fillId="0" borderId="15" xfId="39" applyNumberFormat="1" applyFont="1" applyFill="1" applyBorder="1" applyAlignment="1" applyProtection="1">
      <alignment horizontal="right" vertical="center" wrapText="1"/>
      <protection locked="0"/>
    </xf>
    <xf numFmtId="10" fontId="12" fillId="0" borderId="9" xfId="39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39" applyFont="1" applyBorder="1" applyAlignment="1" applyProtection="1">
      <alignment horizontal="left" vertical="center" wrapText="1"/>
      <protection locked="0"/>
    </xf>
    <xf numFmtId="0" fontId="12" fillId="0" borderId="0" xfId="39" applyFont="1" applyBorder="1" applyAlignment="1" applyProtection="1">
      <alignment horizontal="left"/>
      <protection locked="0"/>
    </xf>
    <xf numFmtId="0" fontId="12" fillId="0" borderId="0" xfId="39" applyFont="1" applyProtection="1">
      <alignment/>
      <protection locked="0"/>
    </xf>
    <xf numFmtId="0" fontId="1" fillId="0" borderId="0" xfId="39" applyFont="1" applyAlignment="1" applyProtection="1">
      <alignment horizontal="right" vertical="center" wrapText="1"/>
      <protection locked="0"/>
    </xf>
    <xf numFmtId="0" fontId="8" fillId="0" borderId="9" xfId="39" applyFont="1" applyBorder="1" applyAlignment="1" applyProtection="1">
      <alignment horizontal="center" vertical="center" wrapText="1"/>
      <protection locked="0"/>
    </xf>
    <xf numFmtId="0" fontId="8" fillId="0" borderId="0" xfId="39" applyFont="1" applyAlignment="1" applyProtection="1">
      <alignment horizontal="center" vertical="center" wrapText="1"/>
      <protection locked="0"/>
    </xf>
    <xf numFmtId="49" fontId="9" fillId="0" borderId="9" xfId="39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67" applyFont="1" applyAlignment="1" applyProtection="1">
      <alignment vertical="center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left" vertical="center" wrapText="1"/>
    </xf>
    <xf numFmtId="2" fontId="9" fillId="2" borderId="9" xfId="0" applyNumberFormat="1" applyFont="1" applyFill="1" applyBorder="1" applyAlignment="1" applyProtection="1">
      <alignment horizontal="center" vertical="center" wrapText="1"/>
      <protection/>
    </xf>
    <xf numFmtId="2" fontId="0" fillId="2" borderId="9" xfId="0" applyNumberForma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81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0" fontId="15" fillId="0" borderId="0" xfId="67" applyFont="1" applyAlignment="1" applyProtection="1">
      <alignment vertical="center"/>
      <protection locked="0"/>
    </xf>
    <xf numFmtId="0" fontId="8" fillId="0" borderId="0" xfId="67" applyFont="1" applyAlignment="1" applyProtection="1">
      <alignment vertical="center"/>
      <protection locked="0"/>
    </xf>
    <xf numFmtId="0" fontId="1" fillId="0" borderId="0" xfId="67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" fillId="0" borderId="0" xfId="67" applyFont="1" applyAlignment="1" applyProtection="1">
      <alignment horizontal="right" vertical="center"/>
      <protection locked="0"/>
    </xf>
    <xf numFmtId="0" fontId="8" fillId="0" borderId="9" xfId="67" applyFont="1" applyBorder="1" applyAlignment="1" applyProtection="1">
      <alignment horizontal="center" vertical="center"/>
      <protection locked="0"/>
    </xf>
    <xf numFmtId="0" fontId="8" fillId="0" borderId="9" xfId="67" applyFont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9" fillId="0" borderId="9" xfId="67" applyFont="1" applyBorder="1" applyAlignment="1" applyProtection="1">
      <alignment horizontal="center" vertical="center"/>
      <protection/>
    </xf>
    <xf numFmtId="182" fontId="9" fillId="0" borderId="9" xfId="0" applyNumberFormat="1" applyFont="1" applyFill="1" applyBorder="1" applyAlignment="1" applyProtection="1">
      <alignment vertical="center"/>
      <protection locked="0"/>
    </xf>
    <xf numFmtId="0" fontId="9" fillId="0" borderId="9" xfId="67" applyFont="1" applyBorder="1" applyAlignment="1" applyProtection="1">
      <alignment horizontal="right" vertical="center"/>
      <protection locked="0"/>
    </xf>
    <xf numFmtId="0" fontId="9" fillId="0" borderId="9" xfId="57" applyFont="1" applyFill="1" applyBorder="1" applyAlignment="1" applyProtection="1">
      <alignment horizontal="left" vertical="center" wrapText="1"/>
      <protection locked="0"/>
    </xf>
    <xf numFmtId="0" fontId="9" fillId="0" borderId="9" xfId="0" applyNumberFormat="1" applyFont="1" applyFill="1" applyBorder="1" applyAlignment="1" applyProtection="1">
      <alignment vertical="center"/>
      <protection locked="0"/>
    </xf>
    <xf numFmtId="182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67" applyFont="1" applyBorder="1" applyAlignment="1" applyProtection="1">
      <alignment horizontal="center" vertical="center"/>
      <protection locked="0"/>
    </xf>
    <xf numFmtId="0" fontId="9" fillId="0" borderId="9" xfId="57" applyFont="1" applyBorder="1" applyAlignment="1" applyProtection="1">
      <alignment horizontal="left" vertical="center" wrapText="1"/>
      <protection locked="0"/>
    </xf>
    <xf numFmtId="0" fontId="9" fillId="0" borderId="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9" xfId="67" applyFont="1" applyBorder="1" applyAlignment="1" applyProtection="1">
      <alignment vertical="center"/>
      <protection locked="0"/>
    </xf>
    <xf numFmtId="0" fontId="9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9" xfId="54" applyNumberFormat="1" applyFont="1" applyFill="1" applyBorder="1" applyAlignment="1" applyProtection="1">
      <alignment vertical="center"/>
      <protection locked="0"/>
    </xf>
    <xf numFmtId="182" fontId="9" fillId="0" borderId="9" xfId="0" applyNumberFormat="1" applyFont="1" applyFill="1" applyBorder="1" applyAlignment="1" applyProtection="1">
      <alignment horizontal="center" vertical="center"/>
      <protection locked="0"/>
    </xf>
    <xf numFmtId="3" fontId="9" fillId="0" borderId="9" xfId="0" applyNumberFormat="1" applyFont="1" applyFill="1" applyBorder="1" applyAlignment="1" applyProtection="1">
      <alignment horizontal="left" vertical="center"/>
      <protection locked="0"/>
    </xf>
    <xf numFmtId="0" fontId="20" fillId="0" borderId="9" xfId="67" applyFont="1" applyBorder="1" applyAlignment="1" applyProtection="1">
      <alignment horizontal="center" vertical="center"/>
      <protection locked="0"/>
    </xf>
    <xf numFmtId="0" fontId="20" fillId="0" borderId="9" xfId="67" applyFont="1" applyBorder="1" applyAlignment="1" applyProtection="1">
      <alignment horizontal="center" vertical="center"/>
      <protection/>
    </xf>
    <xf numFmtId="183" fontId="20" fillId="0" borderId="9" xfId="67" applyNumberFormat="1" applyFont="1" applyBorder="1" applyAlignment="1" applyProtection="1">
      <alignment horizontal="center" vertical="center"/>
      <protection/>
    </xf>
    <xf numFmtId="182" fontId="20" fillId="0" borderId="9" xfId="67" applyNumberFormat="1" applyFont="1" applyBorder="1" applyAlignment="1" applyProtection="1">
      <alignment horizontal="center" vertical="center"/>
      <protection/>
    </xf>
    <xf numFmtId="0" fontId="9" fillId="0" borderId="11" xfId="67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9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vertical="center"/>
      <protection locked="0"/>
    </xf>
    <xf numFmtId="0" fontId="18" fillId="2" borderId="9" xfId="42" applyNumberFormat="1" applyFont="1" applyFill="1" applyBorder="1" applyAlignment="1" applyProtection="1">
      <alignment horizontal="center" vertical="center" wrapText="1"/>
      <protection/>
    </xf>
    <xf numFmtId="184" fontId="18" fillId="2" borderId="9" xfId="42" applyNumberFormat="1" applyFont="1" applyFill="1" applyBorder="1" applyAlignment="1" applyProtection="1">
      <alignment horizontal="center" vertical="center" wrapText="1"/>
      <protection/>
    </xf>
    <xf numFmtId="0" fontId="18" fillId="2" borderId="9" xfId="42" applyFont="1" applyFill="1" applyBorder="1" applyAlignment="1">
      <alignment horizontal="center" vertical="center" wrapText="1"/>
      <protection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3" fillId="0" borderId="0" xfId="42" applyFont="1" applyFill="1" applyAlignment="1">
      <alignment horizontal="center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9" fillId="0" borderId="0" xfId="57" applyFont="1" applyAlignment="1" applyProtection="1">
      <alignment vertical="center"/>
      <protection locked="0"/>
    </xf>
    <xf numFmtId="0" fontId="9" fillId="0" borderId="0" xfId="57" applyFont="1" applyProtection="1">
      <alignment/>
      <protection locked="0"/>
    </xf>
    <xf numFmtId="0" fontId="13" fillId="0" borderId="0" xfId="0" applyNumberFormat="1" applyFont="1" applyAlignment="1">
      <alignment vertical="top"/>
    </xf>
    <xf numFmtId="0" fontId="0" fillId="2" borderId="0" xfId="0" applyFill="1" applyAlignment="1">
      <alignment vertical="center"/>
    </xf>
    <xf numFmtId="185" fontId="0" fillId="0" borderId="0" xfId="0" applyNumberFormat="1" applyAlignment="1" applyProtection="1">
      <alignment horizontal="center" vertical="center"/>
      <protection locked="0"/>
    </xf>
    <xf numFmtId="0" fontId="4" fillId="0" borderId="0" xfId="57" applyNumberFormat="1" applyFont="1" applyFill="1" applyAlignment="1" applyProtection="1">
      <alignment horizontal="center" vertical="center"/>
      <protection locked="0"/>
    </xf>
    <xf numFmtId="0" fontId="9" fillId="0" borderId="0" xfId="57" applyFont="1" applyFill="1" applyAlignment="1" applyProtection="1">
      <alignment horizontal="left" vertical="center"/>
      <protection locked="0"/>
    </xf>
    <xf numFmtId="0" fontId="9" fillId="0" borderId="0" xfId="57" applyFont="1" applyAlignment="1" applyProtection="1">
      <alignment horizontal="right"/>
      <protection locked="0"/>
    </xf>
    <xf numFmtId="0" fontId="9" fillId="0" borderId="10" xfId="57" applyFont="1" applyBorder="1" applyAlignment="1" applyProtection="1">
      <alignment horizontal="right" vertical="center"/>
      <protection locked="0"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>
      <alignment horizontal="center" vertical="center" wrapText="1"/>
    </xf>
    <xf numFmtId="0" fontId="18" fillId="0" borderId="9" xfId="0" applyNumberFormat="1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2" fontId="9" fillId="2" borderId="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0" xfId="57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185" fontId="1" fillId="0" borderId="0" xfId="0" applyNumberFormat="1" applyFont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185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185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49" fontId="9" fillId="0" borderId="9" xfId="68" applyNumberFormat="1" applyFont="1" applyFill="1" applyBorder="1" applyAlignment="1" applyProtection="1">
      <alignment horizontal="center" vertical="center" wrapText="1"/>
      <protection locked="0"/>
    </xf>
    <xf numFmtId="185" fontId="9" fillId="0" borderId="9" xfId="0" applyNumberFormat="1" applyFont="1" applyBorder="1" applyAlignment="1" applyProtection="1">
      <alignment horizontal="center" vertical="center"/>
      <protection/>
    </xf>
    <xf numFmtId="49" fontId="9" fillId="0" borderId="9" xfId="68" applyNumberFormat="1" applyFont="1" applyFill="1" applyBorder="1" applyAlignment="1" applyProtection="1">
      <alignment horizontal="left" vertical="center" wrapText="1"/>
      <protection locked="0"/>
    </xf>
    <xf numFmtId="0" fontId="24" fillId="0" borderId="9" xfId="0" applyFont="1" applyBorder="1" applyAlignment="1" applyProtection="1">
      <alignment vertical="center"/>
      <protection locked="0"/>
    </xf>
    <xf numFmtId="4" fontId="25" fillId="0" borderId="15" xfId="68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4" fontId="9" fillId="0" borderId="9" xfId="0" applyNumberFormat="1" applyFont="1" applyBorder="1" applyAlignment="1" applyProtection="1">
      <alignment horizontal="center" vertical="center"/>
      <protection locked="0"/>
    </xf>
    <xf numFmtId="4" fontId="25" fillId="0" borderId="15" xfId="68" applyNumberFormat="1" applyFont="1" applyFill="1" applyBorder="1" applyAlignment="1" applyProtection="1">
      <alignment horizontal="center" vertical="center" wrapText="1"/>
      <protection/>
    </xf>
    <xf numFmtId="4" fontId="25" fillId="0" borderId="9" xfId="68" applyNumberFormat="1" applyFont="1" applyFill="1" applyBorder="1" applyAlignment="1" applyProtection="1">
      <alignment horizontal="right" vertical="center" wrapText="1"/>
      <protection locked="0"/>
    </xf>
    <xf numFmtId="0" fontId="22" fillId="0" borderId="9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9" xfId="24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1" fillId="0" borderId="9" xfId="24" applyFont="1" applyBorder="1" applyAlignment="1" quotePrefix="1">
      <alignment horizontal="left" vertical="center"/>
    </xf>
    <xf numFmtId="0" fontId="8" fillId="0" borderId="9" xfId="67" applyFont="1" applyBorder="1" applyAlignment="1" applyProtection="1" quotePrefix="1">
      <alignment horizontal="center" vertical="center"/>
      <protection locked="0"/>
    </xf>
    <xf numFmtId="0" fontId="20" fillId="0" borderId="9" xfId="67" applyFont="1" applyBorder="1" applyAlignment="1" applyProtection="1" quotePrefix="1">
      <alignment horizontal="center" vertical="center"/>
      <protection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2012年预算公开分析表（26个部门财政拨款三公经费）" xfId="39"/>
    <cellStyle name="计算" xfId="40"/>
    <cellStyle name="检查单元格" xfId="41"/>
    <cellStyle name="常规_支出总表（按资金来源）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录入表" xfId="54"/>
    <cellStyle name="40% - 强调文字颜色 2" xfId="55"/>
    <cellStyle name="强调文字颜色 3" xfId="56"/>
    <cellStyle name="常规_2012年部门预算表（201111120）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04-分类改革-预算表" xfId="67"/>
    <cellStyle name="常规_一般预算拨款明细表4" xfId="68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276225</xdr:colOff>
      <xdr:row>5</xdr:row>
      <xdr:rowOff>209550</xdr:rowOff>
    </xdr:from>
    <xdr:ext cx="76200" cy="219075"/>
    <xdr:sp fLocksText="0">
      <xdr:nvSpPr>
        <xdr:cNvPr id="1" name="TextBox 202"/>
        <xdr:cNvSpPr txBox="1">
          <a:spLocks noChangeArrowheads="1"/>
        </xdr:cNvSpPr>
      </xdr:nvSpPr>
      <xdr:spPr>
        <a:xfrm>
          <a:off x="2247900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SheetLayoutView="100" workbookViewId="0" topLeftCell="A13">
      <selection activeCell="A18" sqref="A18:D18"/>
    </sheetView>
  </sheetViews>
  <sheetFormatPr defaultColWidth="9.00390625" defaultRowHeight="14.25"/>
  <cols>
    <col min="1" max="3" width="9.00390625" style="215" customWidth="1"/>
    <col min="4" max="4" width="46.125" style="215" customWidth="1"/>
    <col min="5" max="5" width="0.12890625" style="215" customWidth="1"/>
    <col min="6" max="16384" width="9.00390625" style="215" customWidth="1"/>
  </cols>
  <sheetData>
    <row r="1" ht="14.25">
      <c r="A1" s="89"/>
    </row>
    <row r="3" spans="1:4" ht="24" customHeight="1">
      <c r="A3" s="216" t="s">
        <v>0</v>
      </c>
      <c r="B3" s="216"/>
      <c r="C3" s="216"/>
      <c r="D3" s="216"/>
    </row>
    <row r="4" spans="1:4" ht="34.5" customHeight="1">
      <c r="A4" s="217" t="s">
        <v>1</v>
      </c>
      <c r="B4" s="217"/>
      <c r="C4" s="217"/>
      <c r="D4" s="217"/>
    </row>
    <row r="5" spans="1:5" ht="30" customHeight="1">
      <c r="A5" s="221" t="s">
        <v>2</v>
      </c>
      <c r="B5" s="218"/>
      <c r="C5" s="218"/>
      <c r="D5" s="218"/>
      <c r="E5" s="219"/>
    </row>
    <row r="6" spans="1:5" ht="30" customHeight="1">
      <c r="A6" s="218" t="s">
        <v>3</v>
      </c>
      <c r="B6" s="218"/>
      <c r="C6" s="218"/>
      <c r="D6" s="218"/>
      <c r="E6" s="219"/>
    </row>
    <row r="7" spans="1:5" ht="30" customHeight="1">
      <c r="A7" s="218" t="s">
        <v>4</v>
      </c>
      <c r="B7" s="218"/>
      <c r="C7" s="218"/>
      <c r="D7" s="218"/>
      <c r="E7" s="219"/>
    </row>
    <row r="8" spans="1:5" ht="30" customHeight="1">
      <c r="A8" s="218" t="s">
        <v>5</v>
      </c>
      <c r="B8" s="218"/>
      <c r="C8" s="218"/>
      <c r="D8" s="218"/>
      <c r="E8" s="219"/>
    </row>
    <row r="9" spans="1:5" ht="30" customHeight="1">
      <c r="A9" s="218" t="s">
        <v>6</v>
      </c>
      <c r="B9" s="218"/>
      <c r="C9" s="218"/>
      <c r="D9" s="218"/>
      <c r="E9" s="219"/>
    </row>
    <row r="10" spans="1:5" ht="30" customHeight="1">
      <c r="A10" s="218" t="s">
        <v>7</v>
      </c>
      <c r="B10" s="218"/>
      <c r="C10" s="218"/>
      <c r="D10" s="218"/>
      <c r="E10" s="219"/>
    </row>
    <row r="11" spans="1:5" ht="30" customHeight="1">
      <c r="A11" s="218" t="s">
        <v>8</v>
      </c>
      <c r="B11" s="218"/>
      <c r="C11" s="218"/>
      <c r="D11" s="218"/>
      <c r="E11" s="219"/>
    </row>
    <row r="12" spans="1:5" ht="30" customHeight="1">
      <c r="A12" s="218" t="s">
        <v>9</v>
      </c>
      <c r="B12" s="218"/>
      <c r="C12" s="218"/>
      <c r="D12" s="218"/>
      <c r="E12" s="219"/>
    </row>
    <row r="13" spans="1:5" ht="30" customHeight="1">
      <c r="A13" s="218" t="s">
        <v>10</v>
      </c>
      <c r="B13" s="218"/>
      <c r="C13" s="218"/>
      <c r="D13" s="218"/>
      <c r="E13" s="219"/>
    </row>
    <row r="14" spans="1:5" ht="30" customHeight="1">
      <c r="A14" s="218" t="s">
        <v>11</v>
      </c>
      <c r="B14" s="218"/>
      <c r="C14" s="218"/>
      <c r="D14" s="218"/>
      <c r="E14" s="219"/>
    </row>
    <row r="15" spans="1:5" ht="30" customHeight="1">
      <c r="A15" s="218" t="s">
        <v>12</v>
      </c>
      <c r="B15" s="218"/>
      <c r="C15" s="218"/>
      <c r="D15" s="218"/>
      <c r="E15" s="219"/>
    </row>
    <row r="16" spans="1:5" ht="30" customHeight="1">
      <c r="A16" s="218" t="s">
        <v>13</v>
      </c>
      <c r="B16" s="218"/>
      <c r="C16" s="218"/>
      <c r="D16" s="218"/>
      <c r="E16" s="219"/>
    </row>
    <row r="17" spans="1:5" ht="30" customHeight="1">
      <c r="A17" s="218" t="s">
        <v>14</v>
      </c>
      <c r="B17" s="218"/>
      <c r="C17" s="218"/>
      <c r="D17" s="218"/>
      <c r="E17" s="219"/>
    </row>
    <row r="18" spans="1:5" ht="30" customHeight="1">
      <c r="A18" s="218" t="s">
        <v>15</v>
      </c>
      <c r="B18" s="218"/>
      <c r="C18" s="218"/>
      <c r="D18" s="218"/>
      <c r="E18" s="218"/>
    </row>
    <row r="19" spans="1:8" ht="30" customHeight="1">
      <c r="A19" s="218" t="s">
        <v>16</v>
      </c>
      <c r="B19" s="218"/>
      <c r="C19" s="218"/>
      <c r="D19" s="218"/>
      <c r="E19" s="219"/>
      <c r="H19" s="220"/>
    </row>
    <row r="20" spans="1:5" ht="30" customHeight="1">
      <c r="A20" s="218" t="s">
        <v>17</v>
      </c>
      <c r="B20" s="218"/>
      <c r="C20" s="218"/>
      <c r="D20" s="218"/>
      <c r="E20" s="219"/>
    </row>
    <row r="21" spans="1:5" ht="30" customHeight="1">
      <c r="A21" s="218" t="s">
        <v>18</v>
      </c>
      <c r="B21" s="218"/>
      <c r="C21" s="218"/>
      <c r="D21" s="218"/>
      <c r="E21" s="219"/>
    </row>
    <row r="22" spans="1:5" ht="30" customHeight="1">
      <c r="A22" s="218" t="s">
        <v>19</v>
      </c>
      <c r="B22" s="218"/>
      <c r="C22" s="218"/>
      <c r="D22" s="218"/>
      <c r="E22" s="219"/>
    </row>
  </sheetData>
  <sheetProtection/>
  <mergeCells count="20"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</mergeCells>
  <hyperlinks>
    <hyperlink ref="A5:D5" location="'1.部门收支总表（批复表）'!A1" display="1.部门收支总表（批复表）"/>
  </hyperlinks>
  <printOptions horizontalCentered="1"/>
  <pageMargins left="0.75" right="0.75" top="1" bottom="1" header="0.51" footer="0.51"/>
  <pageSetup firstPageNumber="17" useFirstPageNumber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showZeros="0" tabSelected="1" workbookViewId="0" topLeftCell="A4">
      <selection activeCell="D12" sqref="D12"/>
    </sheetView>
  </sheetViews>
  <sheetFormatPr defaultColWidth="6.875" defaultRowHeight="23.25" customHeight="1"/>
  <cols>
    <col min="1" max="1" width="15.625" style="90" customWidth="1"/>
    <col min="2" max="2" width="23.25390625" style="90" customWidth="1"/>
    <col min="3" max="3" width="18.50390625" style="90" customWidth="1"/>
    <col min="4" max="5" width="27.125" style="90" customWidth="1"/>
    <col min="6" max="16384" width="6.875" style="90" customWidth="1"/>
  </cols>
  <sheetData>
    <row r="1" s="34" customFormat="1" ht="23.25" customHeight="1">
      <c r="A1" s="32"/>
    </row>
    <row r="2" spans="1:5" ht="30" customHeight="1">
      <c r="A2" s="91" t="s">
        <v>169</v>
      </c>
      <c r="B2" s="91"/>
      <c r="C2" s="91"/>
      <c r="D2" s="91"/>
      <c r="E2" s="91"/>
    </row>
    <row r="3" spans="1:5" ht="23.25" customHeight="1">
      <c r="A3" s="92"/>
      <c r="E3" s="104" t="s">
        <v>21</v>
      </c>
    </row>
    <row r="4" spans="1:5" s="119" customFormat="1" ht="38.25" customHeight="1">
      <c r="A4" s="53" t="s">
        <v>118</v>
      </c>
      <c r="B4" s="53" t="s">
        <v>119</v>
      </c>
      <c r="C4" s="37" t="s">
        <v>26</v>
      </c>
      <c r="D4" s="53" t="s">
        <v>32</v>
      </c>
      <c r="E4" s="37" t="s">
        <v>167</v>
      </c>
    </row>
    <row r="5" spans="1:5" s="120" customFormat="1" ht="38.25" customHeight="1">
      <c r="A5" s="128"/>
      <c r="B5" s="125" t="s">
        <v>26</v>
      </c>
      <c r="C5" s="97">
        <v>1522.29</v>
      </c>
      <c r="D5" s="56">
        <v>793.89</v>
      </c>
      <c r="E5" s="56">
        <v>728.4</v>
      </c>
    </row>
    <row r="6" spans="1:5" s="120" customFormat="1" ht="38.25" customHeight="1">
      <c r="A6" s="56">
        <v>201</v>
      </c>
      <c r="B6" s="56" t="s">
        <v>170</v>
      </c>
      <c r="C6" s="97">
        <v>1466.48</v>
      </c>
      <c r="D6" s="56">
        <v>738.08</v>
      </c>
      <c r="E6" s="56">
        <v>728.4</v>
      </c>
    </row>
    <row r="7" spans="1:5" s="120" customFormat="1" ht="38.25" customHeight="1">
      <c r="A7" s="56">
        <v>20136</v>
      </c>
      <c r="B7" s="56" t="s">
        <v>171</v>
      </c>
      <c r="C7" s="97">
        <v>1466.48</v>
      </c>
      <c r="D7" s="56">
        <v>738.08</v>
      </c>
      <c r="E7" s="56">
        <v>728.4</v>
      </c>
    </row>
    <row r="8" spans="1:5" ht="38.25" customHeight="1">
      <c r="A8" s="56">
        <v>2013601</v>
      </c>
      <c r="B8" s="56" t="s">
        <v>121</v>
      </c>
      <c r="C8" s="97">
        <v>677.07</v>
      </c>
      <c r="D8" s="56">
        <v>677.07</v>
      </c>
      <c r="E8" s="56">
        <v>0</v>
      </c>
    </row>
    <row r="9" spans="1:5" ht="38.25" customHeight="1">
      <c r="A9" s="56">
        <v>2013602</v>
      </c>
      <c r="B9" s="56" t="s">
        <v>122</v>
      </c>
      <c r="C9" s="97">
        <v>789.41</v>
      </c>
      <c r="D9" s="56">
        <v>61.01</v>
      </c>
      <c r="E9" s="56">
        <v>728.4</v>
      </c>
    </row>
    <row r="10" spans="1:5" ht="38.25" customHeight="1">
      <c r="A10" s="45">
        <v>208</v>
      </c>
      <c r="B10" s="45" t="s">
        <v>123</v>
      </c>
      <c r="C10" s="97">
        <v>55.81</v>
      </c>
      <c r="D10" s="56">
        <v>55.81</v>
      </c>
      <c r="E10" s="56">
        <v>0</v>
      </c>
    </row>
    <row r="11" spans="1:5" ht="38.25" customHeight="1">
      <c r="A11" s="45">
        <v>20805</v>
      </c>
      <c r="B11" s="45" t="s">
        <v>123</v>
      </c>
      <c r="C11" s="97">
        <v>55.81</v>
      </c>
      <c r="D11" s="56">
        <v>55.81</v>
      </c>
      <c r="E11" s="56">
        <v>0</v>
      </c>
    </row>
    <row r="12" spans="1:5" ht="38.25" customHeight="1">
      <c r="A12" s="45">
        <v>2080501</v>
      </c>
      <c r="B12" s="45" t="s">
        <v>123</v>
      </c>
      <c r="C12" s="97">
        <v>55.81</v>
      </c>
      <c r="D12" s="56">
        <v>55.81</v>
      </c>
      <c r="E12" s="56">
        <v>0</v>
      </c>
    </row>
    <row r="13" spans="1:5" ht="29.25" customHeight="1">
      <c r="A13" s="101" t="s">
        <v>172</v>
      </c>
      <c r="B13" s="101"/>
      <c r="C13" s="101"/>
      <c r="D13" s="101"/>
      <c r="E13" s="101"/>
    </row>
    <row r="14" spans="1:5" ht="19.5" customHeight="1">
      <c r="A14" s="102"/>
      <c r="B14" s="102"/>
      <c r="C14" s="102"/>
      <c r="D14" s="102"/>
      <c r="E14" s="102"/>
    </row>
  </sheetData>
  <sheetProtection/>
  <mergeCells count="3">
    <mergeCell ref="A2:E2"/>
    <mergeCell ref="A13:E13"/>
    <mergeCell ref="A14:E14"/>
  </mergeCells>
  <printOptions horizontalCentered="1"/>
  <pageMargins left="0.35" right="0.35" top="0.98" bottom="0.98" header="0.51" footer="0.51"/>
  <pageSetup firstPageNumber="26" useFirstPageNumber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2"/>
  <sheetViews>
    <sheetView showZeros="0" workbookViewId="0" topLeftCell="A1">
      <selection activeCell="E13" sqref="E13"/>
    </sheetView>
  </sheetViews>
  <sheetFormatPr defaultColWidth="6.875" defaultRowHeight="23.25" customHeight="1"/>
  <cols>
    <col min="1" max="1" width="13.00390625" style="90" customWidth="1"/>
    <col min="2" max="2" width="22.125" style="90" customWidth="1"/>
    <col min="3" max="5" width="15.00390625" style="90" customWidth="1"/>
    <col min="6" max="216" width="6.875" style="90" customWidth="1"/>
    <col min="217" max="16384" width="6.875" style="90" customWidth="1"/>
  </cols>
  <sheetData>
    <row r="1" spans="1:5" ht="30" customHeight="1">
      <c r="A1" s="91" t="s">
        <v>173</v>
      </c>
      <c r="B1" s="91"/>
      <c r="C1" s="91"/>
      <c r="D1" s="91"/>
      <c r="E1" s="91"/>
    </row>
    <row r="2" spans="1:5" ht="23.25" customHeight="1">
      <c r="A2" s="92"/>
      <c r="E2" s="104" t="s">
        <v>21</v>
      </c>
    </row>
    <row r="3" spans="1:5" s="119" customFormat="1" ht="33" customHeight="1">
      <c r="A3" s="37" t="s">
        <v>174</v>
      </c>
      <c r="B3" s="37" t="s">
        <v>175</v>
      </c>
      <c r="C3" s="37" t="s">
        <v>26</v>
      </c>
      <c r="D3" s="37" t="s">
        <v>176</v>
      </c>
      <c r="E3" s="37" t="s">
        <v>177</v>
      </c>
    </row>
    <row r="4" spans="1:5" s="120" customFormat="1" ht="21" customHeight="1">
      <c r="A4" s="121"/>
      <c r="B4" s="121" t="s">
        <v>26</v>
      </c>
      <c r="C4" s="122">
        <f>D4+E4</f>
        <v>793.89</v>
      </c>
      <c r="D4" s="122">
        <v>638.48</v>
      </c>
      <c r="E4" s="122">
        <v>155.41</v>
      </c>
    </row>
    <row r="5" spans="1:5" s="120" customFormat="1" ht="21" customHeight="1">
      <c r="A5" s="123" t="s">
        <v>178</v>
      </c>
      <c r="B5" s="124" t="s">
        <v>179</v>
      </c>
      <c r="C5" s="122">
        <v>582.67</v>
      </c>
      <c r="D5" s="122">
        <v>582.67</v>
      </c>
      <c r="E5" s="122">
        <f>F5+G5</f>
        <v>0</v>
      </c>
    </row>
    <row r="6" spans="1:5" s="120" customFormat="1" ht="21" customHeight="1">
      <c r="A6" s="123" t="s">
        <v>180</v>
      </c>
      <c r="B6" s="124" t="s">
        <v>181</v>
      </c>
      <c r="C6" s="122">
        <v>167.09</v>
      </c>
      <c r="D6" s="122">
        <v>167.09</v>
      </c>
      <c r="E6" s="122"/>
    </row>
    <row r="7" spans="1:5" s="120" customFormat="1" ht="21" customHeight="1">
      <c r="A7" s="123" t="s">
        <v>182</v>
      </c>
      <c r="B7" s="124" t="s">
        <v>181</v>
      </c>
      <c r="C7" s="122">
        <v>167.09</v>
      </c>
      <c r="D7" s="122">
        <v>167.09</v>
      </c>
      <c r="E7" s="122"/>
    </row>
    <row r="8" spans="1:5" s="120" customFormat="1" ht="21" customHeight="1">
      <c r="A8" s="123" t="s">
        <v>183</v>
      </c>
      <c r="B8" s="124" t="s">
        <v>184</v>
      </c>
      <c r="C8" s="122">
        <v>97.18</v>
      </c>
      <c r="D8" s="122">
        <v>97.18</v>
      </c>
      <c r="E8" s="122"/>
    </row>
    <row r="9" spans="1:5" s="120" customFormat="1" ht="21" customHeight="1">
      <c r="A9" s="123" t="s">
        <v>185</v>
      </c>
      <c r="B9" s="124" t="s">
        <v>184</v>
      </c>
      <c r="C9" s="122">
        <v>97.18</v>
      </c>
      <c r="D9" s="122">
        <v>97.18</v>
      </c>
      <c r="E9" s="122"/>
    </row>
    <row r="10" spans="1:5" s="120" customFormat="1" ht="21" customHeight="1">
      <c r="A10" s="125">
        <v>30103</v>
      </c>
      <c r="B10" s="124" t="s">
        <v>186</v>
      </c>
      <c r="C10" s="122">
        <v>171</v>
      </c>
      <c r="D10" s="122">
        <v>171</v>
      </c>
      <c r="E10" s="122"/>
    </row>
    <row r="11" spans="1:5" s="120" customFormat="1" ht="21" customHeight="1">
      <c r="A11" s="125">
        <v>3010301</v>
      </c>
      <c r="B11" s="124" t="s">
        <v>186</v>
      </c>
      <c r="C11" s="122">
        <v>171</v>
      </c>
      <c r="D11" s="122">
        <v>171</v>
      </c>
      <c r="E11" s="122"/>
    </row>
    <row r="12" spans="1:5" s="120" customFormat="1" ht="21" customHeight="1">
      <c r="A12" s="125">
        <v>30108</v>
      </c>
      <c r="B12" s="124" t="s">
        <v>187</v>
      </c>
      <c r="C12" s="122">
        <v>50.39</v>
      </c>
      <c r="D12" s="122">
        <v>50.39</v>
      </c>
      <c r="E12" s="122"/>
    </row>
    <row r="13" spans="1:5" s="120" customFormat="1" ht="21" customHeight="1">
      <c r="A13" s="125">
        <v>3010801</v>
      </c>
      <c r="B13" s="124" t="s">
        <v>187</v>
      </c>
      <c r="C13" s="122">
        <v>50.39</v>
      </c>
      <c r="D13" s="122">
        <v>50.39</v>
      </c>
      <c r="E13" s="122"/>
    </row>
    <row r="14" spans="1:5" s="120" customFormat="1" ht="21" customHeight="1">
      <c r="A14" s="125">
        <v>30110</v>
      </c>
      <c r="B14" s="124" t="s">
        <v>188</v>
      </c>
      <c r="C14" s="122">
        <v>21.47</v>
      </c>
      <c r="D14" s="122">
        <v>21.47</v>
      </c>
      <c r="E14" s="122"/>
    </row>
    <row r="15" spans="1:5" s="120" customFormat="1" ht="21" customHeight="1">
      <c r="A15" s="125">
        <v>3011001</v>
      </c>
      <c r="B15" s="124" t="s">
        <v>188</v>
      </c>
      <c r="C15" s="122">
        <v>21.47</v>
      </c>
      <c r="D15" s="122">
        <v>21.47</v>
      </c>
      <c r="E15" s="122"/>
    </row>
    <row r="16" spans="1:9" s="120" customFormat="1" ht="21" customHeight="1">
      <c r="A16" s="125">
        <v>30112</v>
      </c>
      <c r="B16" s="124" t="s">
        <v>189</v>
      </c>
      <c r="C16" s="122">
        <v>3.32</v>
      </c>
      <c r="D16" s="122">
        <v>3.32</v>
      </c>
      <c r="E16" s="122"/>
      <c r="I16" s="127"/>
    </row>
    <row r="17" spans="1:9" s="120" customFormat="1" ht="21" customHeight="1">
      <c r="A17" s="125">
        <v>3011201</v>
      </c>
      <c r="B17" s="124" t="s">
        <v>189</v>
      </c>
      <c r="C17" s="122">
        <v>3.32</v>
      </c>
      <c r="D17" s="122">
        <v>3.32</v>
      </c>
      <c r="E17" s="122"/>
      <c r="I17" s="127"/>
    </row>
    <row r="18" spans="1:5" s="120" customFormat="1" ht="21" customHeight="1">
      <c r="A18" s="125">
        <v>30113</v>
      </c>
      <c r="B18" s="124" t="s">
        <v>190</v>
      </c>
      <c r="C18" s="122">
        <v>49.42</v>
      </c>
      <c r="D18" s="122">
        <v>49.42</v>
      </c>
      <c r="E18" s="122"/>
    </row>
    <row r="19" spans="1:5" s="120" customFormat="1" ht="21" customHeight="1">
      <c r="A19" s="125">
        <v>3011301</v>
      </c>
      <c r="B19" s="124" t="s">
        <v>190</v>
      </c>
      <c r="C19" s="122">
        <v>49.42</v>
      </c>
      <c r="D19" s="122">
        <v>49.42</v>
      </c>
      <c r="E19" s="122"/>
    </row>
    <row r="20" spans="1:5" s="120" customFormat="1" ht="21" customHeight="1">
      <c r="A20" s="125">
        <v>30199</v>
      </c>
      <c r="B20" s="124" t="s">
        <v>191</v>
      </c>
      <c r="C20" s="122">
        <v>22.8</v>
      </c>
      <c r="D20" s="122">
        <v>22.8</v>
      </c>
      <c r="E20" s="122"/>
    </row>
    <row r="21" spans="1:5" s="120" customFormat="1" ht="21" customHeight="1">
      <c r="A21" s="125">
        <v>3019901</v>
      </c>
      <c r="B21" s="124" t="s">
        <v>191</v>
      </c>
      <c r="C21" s="122">
        <v>22.8</v>
      </c>
      <c r="D21" s="122">
        <v>22.8</v>
      </c>
      <c r="E21" s="122"/>
    </row>
    <row r="22" spans="1:5" s="120" customFormat="1" ht="21" customHeight="1">
      <c r="A22" s="123" t="s">
        <v>192</v>
      </c>
      <c r="B22" s="125" t="s">
        <v>171</v>
      </c>
      <c r="C22" s="122">
        <v>155.41</v>
      </c>
      <c r="D22" s="122"/>
      <c r="E22" s="122">
        <v>155.41</v>
      </c>
    </row>
    <row r="23" spans="1:5" s="120" customFormat="1" ht="21" customHeight="1">
      <c r="A23" s="125">
        <v>30201</v>
      </c>
      <c r="B23" s="125" t="s">
        <v>193</v>
      </c>
      <c r="C23" s="122">
        <v>15</v>
      </c>
      <c r="D23" s="122"/>
      <c r="E23" s="122">
        <v>15</v>
      </c>
    </row>
    <row r="24" spans="1:5" s="120" customFormat="1" ht="21" customHeight="1">
      <c r="A24" s="125">
        <v>3020101</v>
      </c>
      <c r="B24" s="125" t="s">
        <v>193</v>
      </c>
      <c r="C24" s="122">
        <v>15</v>
      </c>
      <c r="D24" s="122"/>
      <c r="E24" s="122">
        <v>15</v>
      </c>
    </row>
    <row r="25" spans="1:5" s="120" customFormat="1" ht="21" customHeight="1">
      <c r="A25" s="125">
        <v>30202</v>
      </c>
      <c r="B25" s="125" t="s">
        <v>194</v>
      </c>
      <c r="C25" s="122">
        <v>15</v>
      </c>
      <c r="D25" s="122"/>
      <c r="E25" s="122">
        <v>15</v>
      </c>
    </row>
    <row r="26" spans="1:5" s="120" customFormat="1" ht="21" customHeight="1">
      <c r="A26" s="125">
        <v>3020201</v>
      </c>
      <c r="B26" s="125" t="s">
        <v>194</v>
      </c>
      <c r="C26" s="122">
        <v>15</v>
      </c>
      <c r="D26" s="122"/>
      <c r="E26" s="122">
        <v>15</v>
      </c>
    </row>
    <row r="27" spans="1:5" s="120" customFormat="1" ht="21" customHeight="1">
      <c r="A27" s="125">
        <v>30207</v>
      </c>
      <c r="B27" s="125" t="s">
        <v>195</v>
      </c>
      <c r="C27" s="122">
        <v>5</v>
      </c>
      <c r="D27" s="122"/>
      <c r="E27" s="122">
        <v>5</v>
      </c>
    </row>
    <row r="28" spans="1:5" s="120" customFormat="1" ht="21" customHeight="1">
      <c r="A28" s="125">
        <v>3020701</v>
      </c>
      <c r="B28" s="125" t="s">
        <v>195</v>
      </c>
      <c r="C28" s="122">
        <v>5</v>
      </c>
      <c r="D28" s="122"/>
      <c r="E28" s="122">
        <v>5</v>
      </c>
    </row>
    <row r="29" spans="1:5" s="120" customFormat="1" ht="21" customHeight="1">
      <c r="A29" s="125">
        <v>30211</v>
      </c>
      <c r="B29" s="125" t="s">
        <v>196</v>
      </c>
      <c r="C29" s="122">
        <v>8</v>
      </c>
      <c r="D29" s="122"/>
      <c r="E29" s="122">
        <v>8</v>
      </c>
    </row>
    <row r="30" spans="1:5" s="120" customFormat="1" ht="21" customHeight="1">
      <c r="A30" s="125">
        <v>3021101</v>
      </c>
      <c r="B30" s="125" t="s">
        <v>196</v>
      </c>
      <c r="C30" s="122">
        <v>8</v>
      </c>
      <c r="D30" s="122"/>
      <c r="E30" s="122">
        <v>8</v>
      </c>
    </row>
    <row r="31" spans="1:5" s="120" customFormat="1" ht="21" customHeight="1">
      <c r="A31" s="125">
        <v>30215</v>
      </c>
      <c r="B31" s="125" t="s">
        <v>197</v>
      </c>
      <c r="C31" s="122">
        <v>8</v>
      </c>
      <c r="D31" s="122"/>
      <c r="E31" s="122">
        <v>8</v>
      </c>
    </row>
    <row r="32" spans="1:5" s="120" customFormat="1" ht="21" customHeight="1">
      <c r="A32" s="125">
        <v>3021501</v>
      </c>
      <c r="B32" s="125" t="s">
        <v>197</v>
      </c>
      <c r="C32" s="122">
        <v>8</v>
      </c>
      <c r="D32" s="122"/>
      <c r="E32" s="122">
        <v>8</v>
      </c>
    </row>
    <row r="33" spans="1:5" s="120" customFormat="1" ht="21" customHeight="1">
      <c r="A33" s="125">
        <v>30217</v>
      </c>
      <c r="B33" s="125" t="s">
        <v>198</v>
      </c>
      <c r="C33" s="122">
        <v>5</v>
      </c>
      <c r="D33" s="122"/>
      <c r="E33" s="122">
        <v>5</v>
      </c>
    </row>
    <row r="34" spans="1:5" s="120" customFormat="1" ht="21" customHeight="1">
      <c r="A34" s="125">
        <v>3021701</v>
      </c>
      <c r="B34" s="125" t="s">
        <v>198</v>
      </c>
      <c r="C34" s="122">
        <v>5</v>
      </c>
      <c r="D34" s="122"/>
      <c r="E34" s="122">
        <v>5</v>
      </c>
    </row>
    <row r="35" spans="1:5" s="120" customFormat="1" ht="21" customHeight="1">
      <c r="A35" s="125">
        <v>30228</v>
      </c>
      <c r="B35" s="125" t="s">
        <v>199</v>
      </c>
      <c r="C35" s="122">
        <v>3.44</v>
      </c>
      <c r="D35" s="122"/>
      <c r="E35" s="122">
        <v>3.44</v>
      </c>
    </row>
    <row r="36" spans="1:5" s="120" customFormat="1" ht="21" customHeight="1">
      <c r="A36" s="125">
        <v>3022801</v>
      </c>
      <c r="B36" s="125" t="s">
        <v>199</v>
      </c>
      <c r="C36" s="122">
        <v>3.44</v>
      </c>
      <c r="D36" s="122"/>
      <c r="E36" s="122">
        <v>3.44</v>
      </c>
    </row>
    <row r="37" spans="1:5" s="120" customFormat="1" ht="21" customHeight="1">
      <c r="A37" s="125">
        <v>30229</v>
      </c>
      <c r="B37" s="125" t="s">
        <v>200</v>
      </c>
      <c r="C37" s="122">
        <v>7.16</v>
      </c>
      <c r="D37" s="122"/>
      <c r="E37" s="122">
        <v>7.16</v>
      </c>
    </row>
    <row r="38" spans="1:5" s="120" customFormat="1" ht="21" customHeight="1">
      <c r="A38" s="125">
        <v>3022901</v>
      </c>
      <c r="B38" s="125" t="s">
        <v>200</v>
      </c>
      <c r="C38" s="122">
        <v>7.16</v>
      </c>
      <c r="D38" s="122"/>
      <c r="E38" s="122">
        <v>7.16</v>
      </c>
    </row>
    <row r="39" spans="1:5" s="120" customFormat="1" ht="21" customHeight="1">
      <c r="A39" s="125">
        <v>30231</v>
      </c>
      <c r="B39" s="125" t="s">
        <v>201</v>
      </c>
      <c r="C39" s="122">
        <v>15.5</v>
      </c>
      <c r="D39" s="122"/>
      <c r="E39" s="122">
        <v>15.5</v>
      </c>
    </row>
    <row r="40" spans="1:5" s="120" customFormat="1" ht="21" customHeight="1">
      <c r="A40" s="125">
        <v>3023101</v>
      </c>
      <c r="B40" s="125" t="s">
        <v>201</v>
      </c>
      <c r="C40" s="122">
        <v>15.5</v>
      </c>
      <c r="D40" s="122"/>
      <c r="E40" s="122">
        <v>15.5</v>
      </c>
    </row>
    <row r="41" spans="1:5" s="120" customFormat="1" ht="21" customHeight="1">
      <c r="A41" s="125">
        <v>30239</v>
      </c>
      <c r="B41" s="125" t="s">
        <v>202</v>
      </c>
      <c r="C41" s="122">
        <v>35.17</v>
      </c>
      <c r="D41" s="122"/>
      <c r="E41" s="122">
        <v>35.17</v>
      </c>
    </row>
    <row r="42" spans="1:5" s="120" customFormat="1" ht="21" customHeight="1">
      <c r="A42" s="125">
        <v>3023901</v>
      </c>
      <c r="B42" s="125" t="s">
        <v>202</v>
      </c>
      <c r="C42" s="122">
        <v>35.17</v>
      </c>
      <c r="D42" s="122"/>
      <c r="E42" s="122">
        <v>35.17</v>
      </c>
    </row>
    <row r="43" spans="1:5" s="120" customFormat="1" ht="21" customHeight="1">
      <c r="A43" s="125">
        <v>30299</v>
      </c>
      <c r="B43" s="125" t="s">
        <v>203</v>
      </c>
      <c r="C43" s="122">
        <v>38.14</v>
      </c>
      <c r="D43" s="122"/>
      <c r="E43" s="122">
        <v>38.14</v>
      </c>
    </row>
    <row r="44" spans="1:5" s="120" customFormat="1" ht="21" customHeight="1">
      <c r="A44" s="125">
        <v>3029901</v>
      </c>
      <c r="B44" s="125" t="s">
        <v>203</v>
      </c>
      <c r="C44" s="122">
        <v>38.14</v>
      </c>
      <c r="D44" s="122"/>
      <c r="E44" s="122">
        <v>38.14</v>
      </c>
    </row>
    <row r="45" spans="1:5" s="120" customFormat="1" ht="21" customHeight="1">
      <c r="A45" s="123" t="s">
        <v>204</v>
      </c>
      <c r="B45" s="124" t="s">
        <v>205</v>
      </c>
      <c r="C45" s="122">
        <v>55.81</v>
      </c>
      <c r="D45" s="122">
        <v>55.81</v>
      </c>
      <c r="E45" s="122">
        <f>F45+G45</f>
        <v>0</v>
      </c>
    </row>
    <row r="46" spans="1:5" s="120" customFormat="1" ht="21" customHeight="1">
      <c r="A46" s="123" t="s">
        <v>206</v>
      </c>
      <c r="B46" s="124" t="s">
        <v>207</v>
      </c>
      <c r="C46" s="122">
        <v>1.62</v>
      </c>
      <c r="D46" s="122">
        <v>1.62</v>
      </c>
      <c r="E46" s="122"/>
    </row>
    <row r="47" spans="1:5" s="120" customFormat="1" ht="21" customHeight="1">
      <c r="A47" s="123" t="s">
        <v>208</v>
      </c>
      <c r="B47" s="124" t="s">
        <v>207</v>
      </c>
      <c r="C47" s="122">
        <v>1.62</v>
      </c>
      <c r="D47" s="122">
        <v>1.62</v>
      </c>
      <c r="E47" s="122"/>
    </row>
    <row r="48" spans="1:5" s="120" customFormat="1" ht="21" customHeight="1">
      <c r="A48" s="123" t="s">
        <v>209</v>
      </c>
      <c r="B48" s="124" t="s">
        <v>210</v>
      </c>
      <c r="C48" s="122">
        <v>53.27</v>
      </c>
      <c r="D48" s="122">
        <v>53.27</v>
      </c>
      <c r="E48" s="122"/>
    </row>
    <row r="49" spans="1:5" s="120" customFormat="1" ht="21" customHeight="1">
      <c r="A49" s="123" t="s">
        <v>211</v>
      </c>
      <c r="B49" s="124" t="s">
        <v>210</v>
      </c>
      <c r="C49" s="122">
        <v>53.27</v>
      </c>
      <c r="D49" s="122">
        <v>53.27</v>
      </c>
      <c r="E49" s="122"/>
    </row>
    <row r="50" spans="1:5" s="120" customFormat="1" ht="21" customHeight="1">
      <c r="A50" s="123" t="s">
        <v>212</v>
      </c>
      <c r="B50" s="124" t="s">
        <v>213</v>
      </c>
      <c r="C50" s="122">
        <v>0.92</v>
      </c>
      <c r="D50" s="122">
        <v>0.92</v>
      </c>
      <c r="E50" s="122"/>
    </row>
    <row r="51" spans="1:5" s="120" customFormat="1" ht="21" customHeight="1">
      <c r="A51" s="123" t="s">
        <v>214</v>
      </c>
      <c r="B51" s="124" t="s">
        <v>213</v>
      </c>
      <c r="C51" s="122">
        <v>0.92</v>
      </c>
      <c r="D51" s="122">
        <v>0.92</v>
      </c>
      <c r="E51" s="122"/>
    </row>
    <row r="52" spans="1:7" ht="66.75" customHeight="1">
      <c r="A52" s="101" t="s">
        <v>215</v>
      </c>
      <c r="B52" s="101"/>
      <c r="C52" s="101"/>
      <c r="D52" s="101"/>
      <c r="E52" s="101"/>
      <c r="F52" s="126"/>
      <c r="G52" s="126"/>
    </row>
  </sheetData>
  <sheetProtection/>
  <mergeCells count="2">
    <mergeCell ref="A1:E1"/>
    <mergeCell ref="A52:E52"/>
  </mergeCells>
  <printOptions horizontalCentered="1"/>
  <pageMargins left="0.35" right="0.35" top="0.98" bottom="0.58" header="0.51" footer="0.66"/>
  <pageSetup firstPageNumber="27" useFirstPageNumber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zoomScale="130" zoomScaleNormal="130" zoomScaleSheetLayoutView="100" workbookViewId="0" topLeftCell="A1">
      <pane xSplit="2" ySplit="6" topLeftCell="C7" activePane="bottomRight" state="frozen"/>
      <selection pane="bottomRight" activeCell="G8" sqref="G8"/>
    </sheetView>
  </sheetViews>
  <sheetFormatPr defaultColWidth="9.00390625" defaultRowHeight="14.25"/>
  <cols>
    <col min="2" max="2" width="12.25390625" style="0" customWidth="1"/>
    <col min="3" max="3" width="6.125" style="0" customWidth="1"/>
    <col min="4" max="4" width="6.75390625" style="0" customWidth="1"/>
    <col min="6" max="6" width="6.875" style="0" customWidth="1"/>
    <col min="13" max="13" width="8.125" style="0" customWidth="1"/>
    <col min="15" max="15" width="6.125" style="0" customWidth="1"/>
    <col min="16" max="19" width="6.75390625" style="0" customWidth="1"/>
    <col min="20" max="21" width="4.75390625" style="0" customWidth="1"/>
    <col min="22" max="23" width="6.75390625" style="0" customWidth="1"/>
    <col min="24" max="24" width="6.875" style="0" customWidth="1"/>
    <col min="25" max="25" width="6.75390625" style="0" customWidth="1"/>
    <col min="28" max="30" width="6.75390625" style="0" customWidth="1"/>
    <col min="35" max="35" width="6.75390625" style="0" customWidth="1"/>
    <col min="36" max="36" width="7.75390625" style="0" customWidth="1"/>
    <col min="38" max="38" width="6.75390625" style="0" customWidth="1"/>
    <col min="43" max="43" width="6.125" style="0" customWidth="1"/>
    <col min="44" max="45" width="6.75390625" style="0" customWidth="1"/>
    <col min="46" max="46" width="5.875" style="0" customWidth="1"/>
    <col min="47" max="47" width="6.75390625" style="0" customWidth="1"/>
  </cols>
  <sheetData>
    <row r="1" ht="14.25">
      <c r="A1" s="32"/>
    </row>
    <row r="2" spans="1:48" ht="27" customHeight="1">
      <c r="A2" s="111" t="s">
        <v>216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</row>
    <row r="3" spans="1:48" ht="1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8"/>
      <c r="AU3" s="118"/>
      <c r="AV3" s="118" t="s">
        <v>21</v>
      </c>
    </row>
    <row r="4" spans="1:48" s="89" customFormat="1" ht="14.25" customHeight="1">
      <c r="A4" s="113" t="s">
        <v>217</v>
      </c>
      <c r="B4" s="113" t="s">
        <v>218</v>
      </c>
      <c r="C4" s="113" t="s">
        <v>26</v>
      </c>
      <c r="D4" s="113" t="s">
        <v>32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</row>
    <row r="5" spans="1:48" s="89" customFormat="1" ht="14.25" customHeight="1">
      <c r="A5" s="113"/>
      <c r="B5" s="113"/>
      <c r="C5" s="113"/>
      <c r="D5" s="113" t="s">
        <v>179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 t="s">
        <v>171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 t="s">
        <v>205</v>
      </c>
      <c r="AR5" s="113"/>
      <c r="AS5" s="113"/>
      <c r="AT5" s="113"/>
      <c r="AU5" s="113"/>
      <c r="AV5" s="113"/>
    </row>
    <row r="6" spans="1:48" s="89" customFormat="1" ht="57">
      <c r="A6" s="113"/>
      <c r="B6" s="113"/>
      <c r="C6" s="113"/>
      <c r="D6" s="113" t="s">
        <v>36</v>
      </c>
      <c r="E6" s="113" t="s">
        <v>181</v>
      </c>
      <c r="F6" s="113" t="s">
        <v>184</v>
      </c>
      <c r="G6" s="113" t="s">
        <v>186</v>
      </c>
      <c r="H6" s="113" t="s">
        <v>219</v>
      </c>
      <c r="I6" s="113" t="s">
        <v>220</v>
      </c>
      <c r="J6" s="113" t="s">
        <v>221</v>
      </c>
      <c r="K6" s="113" t="s">
        <v>188</v>
      </c>
      <c r="L6" s="113" t="s">
        <v>189</v>
      </c>
      <c r="M6" s="113" t="s">
        <v>190</v>
      </c>
      <c r="N6" s="113" t="s">
        <v>191</v>
      </c>
      <c r="O6" s="113" t="s">
        <v>36</v>
      </c>
      <c r="P6" s="113" t="s">
        <v>193</v>
      </c>
      <c r="Q6" s="113" t="s">
        <v>194</v>
      </c>
      <c r="R6" s="113" t="s">
        <v>222</v>
      </c>
      <c r="S6" s="113" t="s">
        <v>223</v>
      </c>
      <c r="T6" s="113" t="s">
        <v>224</v>
      </c>
      <c r="U6" s="113" t="s">
        <v>225</v>
      </c>
      <c r="V6" s="113" t="s">
        <v>195</v>
      </c>
      <c r="W6" s="113" t="s">
        <v>226</v>
      </c>
      <c r="X6" s="113" t="s">
        <v>227</v>
      </c>
      <c r="Y6" s="113" t="s">
        <v>196</v>
      </c>
      <c r="Z6" s="113" t="s">
        <v>228</v>
      </c>
      <c r="AA6" s="113" t="s">
        <v>229</v>
      </c>
      <c r="AB6" s="113" t="s">
        <v>230</v>
      </c>
      <c r="AC6" s="113" t="s">
        <v>197</v>
      </c>
      <c r="AD6" s="113" t="s">
        <v>231</v>
      </c>
      <c r="AE6" s="113" t="s">
        <v>198</v>
      </c>
      <c r="AF6" s="113" t="s">
        <v>232</v>
      </c>
      <c r="AG6" s="113" t="s">
        <v>233</v>
      </c>
      <c r="AH6" s="113" t="s">
        <v>234</v>
      </c>
      <c r="AI6" s="113" t="s">
        <v>235</v>
      </c>
      <c r="AJ6" s="113" t="s">
        <v>236</v>
      </c>
      <c r="AK6" s="113" t="s">
        <v>199</v>
      </c>
      <c r="AL6" s="113" t="s">
        <v>200</v>
      </c>
      <c r="AM6" s="113" t="s">
        <v>201</v>
      </c>
      <c r="AN6" s="113" t="s">
        <v>202</v>
      </c>
      <c r="AO6" s="113" t="s">
        <v>237</v>
      </c>
      <c r="AP6" s="113" t="s">
        <v>203</v>
      </c>
      <c r="AQ6" s="113" t="s">
        <v>36</v>
      </c>
      <c r="AR6" s="113" t="s">
        <v>207</v>
      </c>
      <c r="AS6" s="113" t="s">
        <v>210</v>
      </c>
      <c r="AT6" s="113" t="s">
        <v>213</v>
      </c>
      <c r="AU6" s="113" t="s">
        <v>238</v>
      </c>
      <c r="AV6" s="113" t="s">
        <v>239</v>
      </c>
    </row>
    <row r="7" spans="1:48" ht="48" customHeight="1">
      <c r="A7" s="114"/>
      <c r="B7" s="114" t="s">
        <v>26</v>
      </c>
      <c r="C7" s="115">
        <v>793.89</v>
      </c>
      <c r="D7" s="115">
        <v>582.67</v>
      </c>
      <c r="E7" s="115">
        <v>167.09</v>
      </c>
      <c r="F7" s="115">
        <v>97.18</v>
      </c>
      <c r="G7" s="115">
        <v>171</v>
      </c>
      <c r="H7" s="116"/>
      <c r="I7" s="115">
        <v>50.39</v>
      </c>
      <c r="J7" s="116"/>
      <c r="K7" s="115">
        <v>21.47</v>
      </c>
      <c r="L7" s="115">
        <v>3.32</v>
      </c>
      <c r="M7" s="115">
        <v>49.42</v>
      </c>
      <c r="N7" s="115">
        <v>22.8</v>
      </c>
      <c r="O7" s="115">
        <v>155.41</v>
      </c>
      <c r="P7" s="115">
        <v>15</v>
      </c>
      <c r="Q7" s="115">
        <v>15</v>
      </c>
      <c r="R7" s="116"/>
      <c r="S7" s="116"/>
      <c r="T7" s="116"/>
      <c r="U7" s="116"/>
      <c r="V7" s="115">
        <v>5</v>
      </c>
      <c r="W7" s="116"/>
      <c r="X7" s="116"/>
      <c r="Y7" s="115">
        <v>8</v>
      </c>
      <c r="Z7" s="116"/>
      <c r="AA7" s="116"/>
      <c r="AB7" s="116"/>
      <c r="AC7" s="115">
        <v>8</v>
      </c>
      <c r="AD7" s="115"/>
      <c r="AE7" s="115">
        <v>5</v>
      </c>
      <c r="AF7" s="115"/>
      <c r="AG7" s="115"/>
      <c r="AH7" s="115"/>
      <c r="AI7" s="115"/>
      <c r="AJ7" s="115"/>
      <c r="AK7" s="115">
        <v>3.44</v>
      </c>
      <c r="AL7" s="115">
        <v>7.16</v>
      </c>
      <c r="AM7" s="115">
        <v>15.5</v>
      </c>
      <c r="AN7" s="115">
        <v>35.17</v>
      </c>
      <c r="AO7" s="115"/>
      <c r="AP7" s="115">
        <v>38.14</v>
      </c>
      <c r="AQ7" s="115">
        <v>55.81</v>
      </c>
      <c r="AR7" s="115">
        <v>1.62</v>
      </c>
      <c r="AS7" s="115">
        <v>53.27</v>
      </c>
      <c r="AT7" s="115">
        <v>0.92</v>
      </c>
      <c r="AU7" s="115"/>
      <c r="AV7" s="115"/>
    </row>
    <row r="8" spans="1:48" ht="48" customHeight="1">
      <c r="A8" s="45">
        <v>2013601</v>
      </c>
      <c r="B8" s="45" t="s">
        <v>121</v>
      </c>
      <c r="C8" s="115">
        <v>677.07</v>
      </c>
      <c r="D8" s="115">
        <v>582.67</v>
      </c>
      <c r="E8" s="115">
        <v>167.09</v>
      </c>
      <c r="F8" s="115">
        <v>97.18</v>
      </c>
      <c r="G8" s="115">
        <v>171</v>
      </c>
      <c r="H8" s="116"/>
      <c r="I8" s="115">
        <v>50.39</v>
      </c>
      <c r="J8" s="116"/>
      <c r="K8" s="115">
        <v>21.47</v>
      </c>
      <c r="L8" s="115">
        <v>3.32</v>
      </c>
      <c r="M8" s="115">
        <v>49.42</v>
      </c>
      <c r="N8" s="115">
        <v>22.8</v>
      </c>
      <c r="O8" s="115">
        <v>94.4</v>
      </c>
      <c r="P8" s="115">
        <v>5</v>
      </c>
      <c r="Q8" s="115">
        <v>5</v>
      </c>
      <c r="R8" s="116"/>
      <c r="S8" s="116"/>
      <c r="T8" s="116"/>
      <c r="U8" s="116"/>
      <c r="V8" s="116"/>
      <c r="W8" s="116"/>
      <c r="X8" s="116"/>
      <c r="Y8" s="115">
        <v>3</v>
      </c>
      <c r="Z8" s="116"/>
      <c r="AA8" s="116"/>
      <c r="AB8" s="116"/>
      <c r="AC8" s="115">
        <v>3</v>
      </c>
      <c r="AD8" s="115"/>
      <c r="AE8" s="115"/>
      <c r="AF8" s="116"/>
      <c r="AG8" s="116"/>
      <c r="AH8" s="116"/>
      <c r="AI8" s="116"/>
      <c r="AJ8" s="116"/>
      <c r="AK8" s="115">
        <v>3.44</v>
      </c>
      <c r="AL8" s="115">
        <v>7.16</v>
      </c>
      <c r="AM8" s="115">
        <v>10.5</v>
      </c>
      <c r="AN8" s="115">
        <v>35.17</v>
      </c>
      <c r="AO8" s="115"/>
      <c r="AP8" s="115">
        <v>22.13</v>
      </c>
      <c r="AQ8" s="116"/>
      <c r="AR8" s="116"/>
      <c r="AS8" s="116"/>
      <c r="AT8" s="116"/>
      <c r="AU8" s="116"/>
      <c r="AV8" s="116"/>
    </row>
    <row r="9" spans="1:48" ht="48" customHeight="1">
      <c r="A9" s="45">
        <v>2013602</v>
      </c>
      <c r="B9" s="45" t="s">
        <v>122</v>
      </c>
      <c r="C9" s="115">
        <v>61.01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5">
        <v>61.01</v>
      </c>
      <c r="P9" s="115">
        <v>10</v>
      </c>
      <c r="Q9" s="115">
        <v>10</v>
      </c>
      <c r="R9" s="116"/>
      <c r="S9" s="116"/>
      <c r="T9" s="116"/>
      <c r="U9" s="116"/>
      <c r="V9" s="115">
        <v>5</v>
      </c>
      <c r="W9" s="116"/>
      <c r="X9" s="116"/>
      <c r="Y9" s="115">
        <v>5</v>
      </c>
      <c r="Z9" s="116"/>
      <c r="AA9" s="116"/>
      <c r="AB9" s="116"/>
      <c r="AC9" s="115">
        <v>5</v>
      </c>
      <c r="AD9" s="115"/>
      <c r="AE9" s="115">
        <v>5</v>
      </c>
      <c r="AF9" s="116"/>
      <c r="AG9" s="116"/>
      <c r="AH9" s="116"/>
      <c r="AI9" s="116"/>
      <c r="AJ9" s="116"/>
      <c r="AK9" s="115"/>
      <c r="AL9" s="115"/>
      <c r="AM9" s="115">
        <v>5</v>
      </c>
      <c r="AN9" s="115"/>
      <c r="AO9" s="115"/>
      <c r="AP9" s="115">
        <v>16.01</v>
      </c>
      <c r="AQ9" s="116"/>
      <c r="AR9" s="116"/>
      <c r="AS9" s="116"/>
      <c r="AT9" s="116"/>
      <c r="AU9" s="116"/>
      <c r="AV9" s="116"/>
    </row>
    <row r="10" spans="1:48" ht="48" customHeight="1">
      <c r="A10" s="45">
        <v>2080501</v>
      </c>
      <c r="B10" s="45" t="s">
        <v>123</v>
      </c>
      <c r="C10" s="115">
        <v>55.81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5">
        <v>55.81</v>
      </c>
      <c r="AR10" s="115">
        <v>1.62</v>
      </c>
      <c r="AS10" s="115">
        <v>53.27</v>
      </c>
      <c r="AT10" s="115">
        <v>0.92</v>
      </c>
      <c r="AU10" s="116"/>
      <c r="AV10" s="116"/>
    </row>
    <row r="11" spans="1:48" ht="14.2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</row>
    <row r="12" spans="1:48" ht="14.2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</row>
    <row r="13" spans="1:48" ht="14.2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</row>
    <row r="14" spans="1:48" ht="14.2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</row>
    <row r="15" spans="1:48" ht="14.2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</row>
    <row r="16" spans="1:48" ht="14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</row>
    <row r="17" spans="1:48" ht="14.2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</row>
    <row r="18" spans="1:48" ht="14.2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</row>
    <row r="19" spans="1:48" ht="14.25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</row>
    <row r="20" spans="1:48" ht="14.2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</row>
    <row r="21" spans="1:48" ht="14.2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</row>
    <row r="22" spans="1:48" ht="14.25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</row>
    <row r="23" spans="1:48" ht="14.25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</row>
    <row r="24" spans="1:48" ht="14.25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</row>
  </sheetData>
  <sheetProtection/>
  <mergeCells count="8">
    <mergeCell ref="A2:AV2"/>
    <mergeCell ref="D4:AV4"/>
    <mergeCell ref="D5:N5"/>
    <mergeCell ref="O5:AP5"/>
    <mergeCell ref="AQ5:AV5"/>
    <mergeCell ref="A4:A6"/>
    <mergeCell ref="B4:B6"/>
    <mergeCell ref="C4:C6"/>
  </mergeCells>
  <printOptions horizontalCentered="1"/>
  <pageMargins left="0" right="0" top="1" bottom="1" header="0.51" footer="0.51"/>
  <pageSetup fitToHeight="0" fitToWidth="1" horizontalDpi="600" verticalDpi="600" orientation="landscape" paperSize="9" scale="3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showZeros="0" workbookViewId="0" topLeftCell="A1">
      <selection activeCell="A1" sqref="A1"/>
    </sheetView>
  </sheetViews>
  <sheetFormatPr defaultColWidth="6.875" defaultRowHeight="23.25" customHeight="1"/>
  <cols>
    <col min="1" max="1" width="13.875" style="90" customWidth="1"/>
    <col min="2" max="2" width="12.25390625" style="90" customWidth="1"/>
    <col min="3" max="3" width="18.50390625" style="90" customWidth="1"/>
    <col min="4" max="8" width="13.00390625" style="90" customWidth="1"/>
    <col min="9" max="16384" width="6.875" style="90" customWidth="1"/>
  </cols>
  <sheetData>
    <row r="1" s="34" customFormat="1" ht="23.25" customHeight="1">
      <c r="A1" s="32"/>
    </row>
    <row r="2" spans="1:8" ht="30" customHeight="1">
      <c r="A2" s="91" t="s">
        <v>240</v>
      </c>
      <c r="B2" s="91"/>
      <c r="C2" s="91"/>
      <c r="D2" s="91"/>
      <c r="E2" s="91"/>
      <c r="F2" s="91"/>
      <c r="G2" s="91"/>
      <c r="H2" s="91"/>
    </row>
    <row r="3" spans="1:8" ht="23.25" customHeight="1">
      <c r="A3" s="92"/>
      <c r="H3" s="104" t="s">
        <v>21</v>
      </c>
    </row>
    <row r="4" spans="1:8" s="32" customFormat="1" ht="27" customHeight="1">
      <c r="A4" s="105" t="s">
        <v>118</v>
      </c>
      <c r="B4" s="105" t="s">
        <v>119</v>
      </c>
      <c r="C4" s="105" t="s">
        <v>26</v>
      </c>
      <c r="D4" s="38" t="s">
        <v>32</v>
      </c>
      <c r="E4" s="38"/>
      <c r="F4" s="38"/>
      <c r="G4" s="38"/>
      <c r="H4" s="105" t="s">
        <v>33</v>
      </c>
    </row>
    <row r="5" spans="1:8" s="32" customFormat="1" ht="31.5" customHeight="1">
      <c r="A5" s="106"/>
      <c r="B5" s="106"/>
      <c r="C5" s="106"/>
      <c r="D5" s="39" t="s">
        <v>36</v>
      </c>
      <c r="E5" s="39" t="s">
        <v>37</v>
      </c>
      <c r="F5" s="39" t="s">
        <v>38</v>
      </c>
      <c r="G5" s="39" t="s">
        <v>39</v>
      </c>
      <c r="H5" s="106"/>
    </row>
    <row r="6" spans="1:8" s="31" customFormat="1" ht="42" customHeight="1">
      <c r="A6" s="107"/>
      <c r="B6" s="107" t="s">
        <v>26</v>
      </c>
      <c r="C6" s="107">
        <f>D6+H6</f>
        <v>0</v>
      </c>
      <c r="D6" s="107">
        <f>SUM(E6:G6)</f>
        <v>0</v>
      </c>
      <c r="E6" s="56"/>
      <c r="F6" s="56"/>
      <c r="G6" s="56"/>
      <c r="H6" s="56"/>
    </row>
    <row r="7" spans="1:8" s="34" customFormat="1" ht="42" customHeight="1">
      <c r="A7" s="108" t="s">
        <v>241</v>
      </c>
      <c r="B7" s="109"/>
      <c r="C7" s="110"/>
      <c r="D7" s="107">
        <f>SUM(E7:G7)</f>
        <v>0</v>
      </c>
      <c r="E7" s="56"/>
      <c r="F7" s="56"/>
      <c r="G7" s="40"/>
      <c r="H7" s="40"/>
    </row>
    <row r="8" spans="1:8" ht="38.25" customHeight="1">
      <c r="A8" s="101" t="s">
        <v>242</v>
      </c>
      <c r="B8" s="101"/>
      <c r="C8" s="101"/>
      <c r="D8" s="101"/>
      <c r="E8" s="101"/>
      <c r="F8" s="101"/>
      <c r="G8" s="101"/>
      <c r="H8" s="101"/>
    </row>
    <row r="9" spans="1:5" ht="19.5" customHeight="1">
      <c r="A9" s="102"/>
      <c r="B9" s="102"/>
      <c r="C9" s="102"/>
      <c r="D9" s="102"/>
      <c r="E9" s="102"/>
    </row>
  </sheetData>
  <sheetProtection/>
  <mergeCells count="9">
    <mergeCell ref="A2:H2"/>
    <mergeCell ref="D4:G4"/>
    <mergeCell ref="A7:C7"/>
    <mergeCell ref="A8:H8"/>
    <mergeCell ref="A9:E9"/>
    <mergeCell ref="A4:A5"/>
    <mergeCell ref="B4:B5"/>
    <mergeCell ref="C4:C5"/>
    <mergeCell ref="H4:H5"/>
  </mergeCells>
  <printOptions horizontalCentered="1"/>
  <pageMargins left="0.35" right="0.35" top="0.98" bottom="0.98" header="0.51" footer="0.51"/>
  <pageSetup firstPageNumber="28" useFirstPageNumber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A1" sqref="A1"/>
    </sheetView>
  </sheetViews>
  <sheetFormatPr defaultColWidth="6.875" defaultRowHeight="23.25" customHeight="1"/>
  <cols>
    <col min="1" max="1" width="13.00390625" style="90" customWidth="1"/>
    <col min="2" max="2" width="12.25390625" style="90" customWidth="1"/>
    <col min="3" max="3" width="8.125" style="90" customWidth="1"/>
    <col min="4" max="15" width="7.125" style="90" customWidth="1"/>
    <col min="16" max="16384" width="6.875" style="90" customWidth="1"/>
  </cols>
  <sheetData>
    <row r="1" s="34" customFormat="1" ht="23.25" customHeight="1">
      <c r="A1" s="32"/>
    </row>
    <row r="2" spans="1:15" ht="30" customHeight="1">
      <c r="A2" s="91" t="s">
        <v>243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23.25" customHeight="1">
      <c r="A3" s="92"/>
      <c r="N3" s="103" t="s">
        <v>21</v>
      </c>
      <c r="O3" s="103"/>
    </row>
    <row r="4" spans="1:15" s="89" customFormat="1" ht="28.5" customHeight="1">
      <c r="A4" s="93" t="s">
        <v>118</v>
      </c>
      <c r="B4" s="94" t="s">
        <v>119</v>
      </c>
      <c r="C4" s="94" t="s">
        <v>141</v>
      </c>
      <c r="D4" s="95" t="s">
        <v>142</v>
      </c>
      <c r="E4" s="95" t="s">
        <v>143</v>
      </c>
      <c r="F4" s="95" t="s">
        <v>144</v>
      </c>
      <c r="G4" s="95" t="s">
        <v>145</v>
      </c>
      <c r="H4" s="95" t="s">
        <v>244</v>
      </c>
      <c r="I4" s="95" t="s">
        <v>245</v>
      </c>
      <c r="J4" s="95" t="s">
        <v>148</v>
      </c>
      <c r="K4" s="95" t="s">
        <v>149</v>
      </c>
      <c r="L4" s="95" t="s">
        <v>150</v>
      </c>
      <c r="M4" s="95" t="s">
        <v>151</v>
      </c>
      <c r="N4" s="95" t="s">
        <v>152</v>
      </c>
      <c r="O4" s="95" t="s">
        <v>246</v>
      </c>
    </row>
    <row r="5" spans="1:15" s="89" customFormat="1" ht="28.5" customHeight="1">
      <c r="A5" s="93"/>
      <c r="B5" s="94"/>
      <c r="C5" s="94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ht="39.75" customHeight="1">
      <c r="A6" s="96"/>
      <c r="B6" s="97" t="s">
        <v>26</v>
      </c>
      <c r="C6" s="97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39.75" customHeight="1">
      <c r="A7" s="98" t="s">
        <v>241</v>
      </c>
      <c r="B7" s="99"/>
      <c r="C7" s="100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38.25" customHeight="1">
      <c r="A8" s="101" t="s">
        <v>242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9" spans="1:5" ht="19.5" customHeight="1">
      <c r="A9" s="102"/>
      <c r="B9" s="102"/>
      <c r="C9" s="102"/>
      <c r="D9" s="102"/>
      <c r="E9" s="102"/>
    </row>
  </sheetData>
  <sheetProtection/>
  <mergeCells count="20">
    <mergeCell ref="A2:O2"/>
    <mergeCell ref="N3:O3"/>
    <mergeCell ref="A7:C7"/>
    <mergeCell ref="A8:O8"/>
    <mergeCell ref="A9:E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5" right="0.35" top="0.98" bottom="0.98" header="0.51" footer="0.51"/>
  <pageSetup firstPageNumber="29" useFirstPageNumber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G11"/>
  <sheetViews>
    <sheetView showZeros="0" workbookViewId="0" topLeftCell="A1">
      <selection activeCell="G12" sqref="G12"/>
    </sheetView>
  </sheetViews>
  <sheetFormatPr defaultColWidth="6.875" defaultRowHeight="12.75" customHeight="1"/>
  <cols>
    <col min="1" max="1" width="15.25390625" style="59" customWidth="1"/>
    <col min="2" max="2" width="11.875" style="59" customWidth="1"/>
    <col min="3" max="3" width="10.75390625" style="59" customWidth="1"/>
    <col min="4" max="4" width="10.00390625" style="59" customWidth="1"/>
    <col min="5" max="5" width="8.625" style="59" customWidth="1"/>
    <col min="6" max="6" width="10.625" style="59" customWidth="1"/>
    <col min="7" max="7" width="13.25390625" style="59" customWidth="1"/>
    <col min="8" max="8" width="9.50390625" style="60" customWidth="1"/>
    <col min="9" max="9" width="30.375" style="59" customWidth="1"/>
    <col min="10" max="16384" width="6.875" style="59" customWidth="1"/>
  </cols>
  <sheetData>
    <row r="1" spans="1:8" s="34" customFormat="1" ht="23.25" customHeight="1">
      <c r="A1" s="32"/>
      <c r="H1" s="61"/>
    </row>
    <row r="2" spans="1:241" ht="30" customHeight="1">
      <c r="A2" s="62" t="s">
        <v>247</v>
      </c>
      <c r="B2" s="62"/>
      <c r="C2" s="62"/>
      <c r="D2" s="62"/>
      <c r="E2" s="62"/>
      <c r="F2" s="62"/>
      <c r="G2" s="62"/>
      <c r="H2" s="62"/>
      <c r="I2" s="62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</row>
    <row r="3" spans="1:241" ht="22.5" customHeight="1">
      <c r="A3" s="63"/>
      <c r="B3" s="64"/>
      <c r="C3" s="64"/>
      <c r="D3" s="65"/>
      <c r="E3" s="65"/>
      <c r="F3" s="65"/>
      <c r="G3" s="66"/>
      <c r="H3" s="67"/>
      <c r="I3" s="85" t="s">
        <v>21</v>
      </c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</row>
    <row r="4" spans="1:241" s="58" customFormat="1" ht="22.5" customHeight="1">
      <c r="A4" s="68" t="s">
        <v>22</v>
      </c>
      <c r="B4" s="69" t="s">
        <v>248</v>
      </c>
      <c r="C4" s="69"/>
      <c r="D4" s="69"/>
      <c r="E4" s="69"/>
      <c r="F4" s="69"/>
      <c r="G4" s="70"/>
      <c r="H4" s="71" t="s">
        <v>249</v>
      </c>
      <c r="I4" s="86" t="s">
        <v>250</v>
      </c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</row>
    <row r="5" spans="1:241" s="58" customFormat="1" ht="22.5" customHeight="1">
      <c r="A5" s="72"/>
      <c r="B5" s="72" t="s">
        <v>36</v>
      </c>
      <c r="C5" s="72" t="s">
        <v>198</v>
      </c>
      <c r="D5" s="72" t="s">
        <v>251</v>
      </c>
      <c r="E5" s="73" t="s">
        <v>252</v>
      </c>
      <c r="F5" s="74"/>
      <c r="G5" s="72" t="s">
        <v>253</v>
      </c>
      <c r="H5" s="71"/>
      <c r="I5" s="86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</row>
    <row r="6" spans="1:241" s="58" customFormat="1" ht="40.5" customHeight="1">
      <c r="A6" s="72"/>
      <c r="B6" s="75"/>
      <c r="C6" s="75"/>
      <c r="D6" s="75"/>
      <c r="E6" s="68" t="s">
        <v>254</v>
      </c>
      <c r="F6" s="68" t="s">
        <v>201</v>
      </c>
      <c r="G6" s="75"/>
      <c r="H6" s="71"/>
      <c r="I6" s="86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</row>
    <row r="7" spans="1:241" ht="50.25" customHeight="1">
      <c r="A7" s="76" t="s">
        <v>255</v>
      </c>
      <c r="B7" s="77">
        <f>C7+D7+G7</f>
        <v>46</v>
      </c>
      <c r="C7" s="78">
        <v>28</v>
      </c>
      <c r="D7" s="79">
        <v>18</v>
      </c>
      <c r="E7" s="80" t="s">
        <v>256</v>
      </c>
      <c r="F7" s="80">
        <v>18</v>
      </c>
      <c r="G7" s="80" t="s">
        <v>256</v>
      </c>
      <c r="H7" s="81">
        <v>-0.0417</v>
      </c>
      <c r="I7" s="88" t="s">
        <v>257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</row>
    <row r="8" spans="1:9" ht="33.75" customHeight="1">
      <c r="A8" s="82" t="s">
        <v>258</v>
      </c>
      <c r="B8" s="82"/>
      <c r="C8" s="82"/>
      <c r="D8" s="82"/>
      <c r="E8" s="82"/>
      <c r="F8" s="82"/>
      <c r="G8" s="82"/>
      <c r="H8" s="82"/>
      <c r="I8" s="82"/>
    </row>
    <row r="9" spans="1:7" ht="19.5" customHeight="1">
      <c r="A9" s="83"/>
      <c r="B9" s="83"/>
      <c r="C9" s="83"/>
      <c r="D9" s="83"/>
      <c r="E9" s="83"/>
      <c r="F9" s="83"/>
      <c r="G9" s="83"/>
    </row>
    <row r="10" spans="1:7" ht="19.5" customHeight="1">
      <c r="A10" s="84"/>
      <c r="B10" s="84"/>
      <c r="C10" s="84"/>
      <c r="D10" s="84"/>
      <c r="E10" s="84"/>
      <c r="F10" s="84"/>
      <c r="G10" s="84"/>
    </row>
    <row r="11" spans="1:7" ht="12.75" customHeight="1">
      <c r="A11" s="84"/>
      <c r="B11" s="84"/>
      <c r="C11" s="84"/>
      <c r="D11" s="84"/>
      <c r="E11" s="84"/>
      <c r="F11" s="84"/>
      <c r="G11" s="84"/>
    </row>
  </sheetData>
  <sheetProtection/>
  <mergeCells count="11">
    <mergeCell ref="A2:I2"/>
    <mergeCell ref="D3:G3"/>
    <mergeCell ref="E5:F5"/>
    <mergeCell ref="A8:I8"/>
    <mergeCell ref="A4:A6"/>
    <mergeCell ref="B5:B6"/>
    <mergeCell ref="C5:C6"/>
    <mergeCell ref="D5:D6"/>
    <mergeCell ref="G5:G6"/>
    <mergeCell ref="H4:H6"/>
    <mergeCell ref="I4:I6"/>
  </mergeCells>
  <printOptions horizontalCentered="1"/>
  <pageMargins left="0.35" right="0.35" top="0.98" bottom="0.98" header="0.51" footer="0.51"/>
  <pageSetup firstPageNumber="30" useFirstPageNumber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showZeros="0" workbookViewId="0" topLeftCell="A1">
      <selection activeCell="I12" sqref="I12"/>
    </sheetView>
  </sheetViews>
  <sheetFormatPr defaultColWidth="9.00390625" defaultRowHeight="14.25"/>
  <cols>
    <col min="1" max="1" width="10.75390625" style="34" customWidth="1"/>
    <col min="2" max="2" width="17.75390625" style="34" customWidth="1"/>
    <col min="3" max="3" width="11.75390625" style="34" customWidth="1"/>
    <col min="4" max="5" width="9.25390625" style="34" customWidth="1"/>
    <col min="6" max="6" width="9.375" style="34" customWidth="1"/>
    <col min="7" max="7" width="8.75390625" style="34" customWidth="1"/>
    <col min="8" max="8" width="10.875" style="34" customWidth="1"/>
    <col min="9" max="9" width="7.875" style="34" customWidth="1"/>
    <col min="10" max="10" width="8.375" style="34" customWidth="1"/>
    <col min="11" max="11" width="15.00390625" style="34" customWidth="1"/>
    <col min="12" max="12" width="10.25390625" style="34" customWidth="1"/>
    <col min="13" max="16384" width="9.00390625" style="34" customWidth="1"/>
  </cols>
  <sheetData>
    <row r="1" ht="23.25" customHeight="1">
      <c r="A1" s="32"/>
    </row>
    <row r="2" spans="1:12" ht="29.25" customHeight="1">
      <c r="A2" s="35" t="s">
        <v>259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31" customFormat="1" ht="22.5" customHeight="1">
      <c r="A3" s="36"/>
      <c r="L3" s="50" t="s">
        <v>21</v>
      </c>
    </row>
    <row r="4" spans="1:12" s="32" customFormat="1" ht="22.5" customHeight="1">
      <c r="A4" s="53" t="s">
        <v>125</v>
      </c>
      <c r="B4" s="53" t="s">
        <v>119</v>
      </c>
      <c r="C4" s="38" t="s">
        <v>260</v>
      </c>
      <c r="D4" s="38" t="s">
        <v>261</v>
      </c>
      <c r="E4" s="38"/>
      <c r="F4" s="38"/>
      <c r="G4" s="38"/>
      <c r="H4" s="38"/>
      <c r="I4" s="38"/>
      <c r="J4" s="38"/>
      <c r="K4" s="38" t="s">
        <v>262</v>
      </c>
      <c r="L4" s="38" t="s">
        <v>263</v>
      </c>
    </row>
    <row r="5" spans="1:12" s="32" customFormat="1" ht="63.75" customHeight="1">
      <c r="A5" s="54"/>
      <c r="B5" s="54"/>
      <c r="C5" s="38"/>
      <c r="D5" s="39" t="s">
        <v>26</v>
      </c>
      <c r="E5" s="39" t="s">
        <v>34</v>
      </c>
      <c r="F5" s="39" t="s">
        <v>264</v>
      </c>
      <c r="G5" s="39" t="s">
        <v>28</v>
      </c>
      <c r="H5" s="39" t="s">
        <v>265</v>
      </c>
      <c r="I5" s="39" t="s">
        <v>30</v>
      </c>
      <c r="J5" s="39" t="s">
        <v>266</v>
      </c>
      <c r="K5" s="38"/>
      <c r="L5" s="38"/>
    </row>
    <row r="6" spans="1:12" ht="49.5" customHeight="1">
      <c r="A6" s="40"/>
      <c r="B6" s="55"/>
      <c r="C6" s="55" t="s">
        <v>26</v>
      </c>
      <c r="D6" s="55">
        <v>61.01</v>
      </c>
      <c r="E6" s="55">
        <v>61.01</v>
      </c>
      <c r="F6" s="43"/>
      <c r="G6" s="43"/>
      <c r="H6" s="43"/>
      <c r="J6" s="40"/>
      <c r="K6" s="44"/>
      <c r="L6" s="44"/>
    </row>
    <row r="7" spans="1:12" s="33" customFormat="1" ht="49.5" customHeight="1">
      <c r="A7" s="56">
        <v>2013602</v>
      </c>
      <c r="B7" s="57" t="s">
        <v>122</v>
      </c>
      <c r="C7" s="57" t="s">
        <v>267</v>
      </c>
      <c r="D7" s="55">
        <v>61.01</v>
      </c>
      <c r="E7" s="55">
        <v>61.01</v>
      </c>
      <c r="F7" s="46"/>
      <c r="G7" s="46"/>
      <c r="H7" s="46"/>
      <c r="I7" s="46"/>
      <c r="J7" s="46"/>
      <c r="K7" s="51" t="s">
        <v>268</v>
      </c>
      <c r="L7" s="47"/>
    </row>
    <row r="8" spans="1:12" ht="25.5" customHeight="1">
      <c r="A8" s="49" t="s">
        <v>269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</sheetData>
  <sheetProtection/>
  <mergeCells count="8">
    <mergeCell ref="A2:L2"/>
    <mergeCell ref="D4:J4"/>
    <mergeCell ref="A8:L8"/>
    <mergeCell ref="A4:A5"/>
    <mergeCell ref="B4:B5"/>
    <mergeCell ref="C4:C5"/>
    <mergeCell ref="K4:K5"/>
    <mergeCell ref="L4:L5"/>
  </mergeCells>
  <conditionalFormatting sqref="E7:J7 E6">
    <cfRule type="cellIs" priority="1" dxfId="0" operator="equal" stopIfTrue="1">
      <formula>0</formula>
    </cfRule>
  </conditionalFormatting>
  <printOptions horizontalCentered="1"/>
  <pageMargins left="0.35" right="0.35" top="0.98" bottom="0.98" header="0.51" footer="0.51"/>
  <pageSetup firstPageNumber="31" useFirstPageNumber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9"/>
  <sheetViews>
    <sheetView showZeros="0" workbookViewId="0" topLeftCell="A1">
      <selection activeCell="F14" sqref="F14"/>
    </sheetView>
  </sheetViews>
  <sheetFormatPr defaultColWidth="9.00390625" defaultRowHeight="14.25"/>
  <cols>
    <col min="1" max="1" width="10.875" style="34" customWidth="1"/>
    <col min="2" max="2" width="16.75390625" style="34" customWidth="1"/>
    <col min="3" max="3" width="15.875" style="34" customWidth="1"/>
    <col min="4" max="5" width="9.25390625" style="34" customWidth="1"/>
    <col min="6" max="6" width="10.625" style="34" customWidth="1"/>
    <col min="7" max="7" width="9.25390625" style="34" customWidth="1"/>
    <col min="8" max="8" width="10.125" style="34" customWidth="1"/>
    <col min="9" max="9" width="9.625" style="34" customWidth="1"/>
    <col min="10" max="10" width="9.125" style="34" customWidth="1"/>
    <col min="11" max="11" width="12.25390625" style="34" customWidth="1"/>
    <col min="12" max="12" width="7.75390625" style="34" customWidth="1"/>
    <col min="13" max="256" width="9.00390625" style="34" customWidth="1"/>
  </cols>
  <sheetData>
    <row r="1" ht="23.25" customHeight="1">
      <c r="A1" s="32"/>
    </row>
    <row r="2" spans="1:12" ht="29.25" customHeight="1">
      <c r="A2" s="35" t="s">
        <v>270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31" customFormat="1" ht="22.5" customHeight="1">
      <c r="A3" s="36"/>
      <c r="L3" s="50" t="s">
        <v>21</v>
      </c>
    </row>
    <row r="4" spans="1:12" s="32" customFormat="1" ht="22.5" customHeight="1">
      <c r="A4" s="37" t="s">
        <v>125</v>
      </c>
      <c r="B4" s="37" t="s">
        <v>119</v>
      </c>
      <c r="C4" s="38" t="s">
        <v>260</v>
      </c>
      <c r="D4" s="38" t="s">
        <v>261</v>
      </c>
      <c r="E4" s="38"/>
      <c r="F4" s="38"/>
      <c r="G4" s="38"/>
      <c r="H4" s="38"/>
      <c r="I4" s="38"/>
      <c r="J4" s="38"/>
      <c r="K4" s="38" t="s">
        <v>262</v>
      </c>
      <c r="L4" s="38" t="s">
        <v>263</v>
      </c>
    </row>
    <row r="5" spans="1:12" s="32" customFormat="1" ht="60" customHeight="1">
      <c r="A5" s="37"/>
      <c r="B5" s="37"/>
      <c r="C5" s="38"/>
      <c r="D5" s="39" t="s">
        <v>26</v>
      </c>
      <c r="E5" s="39" t="s">
        <v>34</v>
      </c>
      <c r="F5" s="39" t="s">
        <v>271</v>
      </c>
      <c r="G5" s="39" t="s">
        <v>28</v>
      </c>
      <c r="H5" s="39" t="s">
        <v>272</v>
      </c>
      <c r="I5" s="39" t="s">
        <v>128</v>
      </c>
      <c r="J5" s="39" t="s">
        <v>129</v>
      </c>
      <c r="K5" s="38"/>
      <c r="L5" s="38"/>
    </row>
    <row r="6" spans="1:12" ht="25.5" customHeight="1">
      <c r="A6" s="40"/>
      <c r="B6" s="40"/>
      <c r="C6" s="41" t="s">
        <v>26</v>
      </c>
      <c r="D6" s="42">
        <v>728.4</v>
      </c>
      <c r="E6" s="42">
        <v>728.4</v>
      </c>
      <c r="F6" s="43"/>
      <c r="G6" s="43"/>
      <c r="H6" s="43"/>
      <c r="I6" s="43"/>
      <c r="J6" s="43"/>
      <c r="K6" s="44"/>
      <c r="L6" s="44"/>
    </row>
    <row r="7" spans="1:12" s="33" customFormat="1" ht="39.75" customHeight="1">
      <c r="A7" s="44">
        <v>2013602</v>
      </c>
      <c r="B7" s="45" t="s">
        <v>122</v>
      </c>
      <c r="C7" s="42" t="s">
        <v>273</v>
      </c>
      <c r="D7" s="42">
        <v>120</v>
      </c>
      <c r="E7" s="42">
        <v>120</v>
      </c>
      <c r="F7" s="46"/>
      <c r="G7" s="46"/>
      <c r="H7" s="46"/>
      <c r="I7" s="46"/>
      <c r="J7" s="46"/>
      <c r="K7" s="51" t="s">
        <v>274</v>
      </c>
      <c r="L7" s="47"/>
    </row>
    <row r="8" spans="1:12" s="33" customFormat="1" ht="39.75" customHeight="1">
      <c r="A8" s="44">
        <v>2013602</v>
      </c>
      <c r="B8" s="45" t="s">
        <v>122</v>
      </c>
      <c r="C8" s="42" t="s">
        <v>275</v>
      </c>
      <c r="D8" s="42">
        <v>20</v>
      </c>
      <c r="E8" s="42">
        <v>20</v>
      </c>
      <c r="F8" s="46"/>
      <c r="G8" s="46"/>
      <c r="H8" s="46"/>
      <c r="I8" s="46"/>
      <c r="J8" s="46"/>
      <c r="K8" s="52"/>
      <c r="L8" s="47"/>
    </row>
    <row r="9" spans="1:12" s="33" customFormat="1" ht="39.75" customHeight="1">
      <c r="A9" s="44">
        <v>2013602</v>
      </c>
      <c r="B9" s="45" t="s">
        <v>122</v>
      </c>
      <c r="C9" s="42" t="s">
        <v>276</v>
      </c>
      <c r="D9" s="42">
        <v>20</v>
      </c>
      <c r="E9" s="42">
        <v>20</v>
      </c>
      <c r="F9" s="46"/>
      <c r="G9" s="46"/>
      <c r="H9" s="46"/>
      <c r="I9" s="46"/>
      <c r="J9" s="46"/>
      <c r="K9" s="52"/>
      <c r="L9" s="47"/>
    </row>
    <row r="10" spans="1:12" s="33" customFormat="1" ht="39.75" customHeight="1">
      <c r="A10" s="44">
        <v>2013602</v>
      </c>
      <c r="B10" s="45" t="s">
        <v>122</v>
      </c>
      <c r="C10" s="42" t="s">
        <v>277</v>
      </c>
      <c r="D10" s="42">
        <v>107</v>
      </c>
      <c r="E10" s="42">
        <v>107</v>
      </c>
      <c r="F10" s="46"/>
      <c r="G10" s="46"/>
      <c r="H10" s="46"/>
      <c r="I10" s="46"/>
      <c r="J10" s="46"/>
      <c r="K10" s="52"/>
      <c r="L10" s="47"/>
    </row>
    <row r="11" spans="1:12" s="33" customFormat="1" ht="39.75" customHeight="1">
      <c r="A11" s="44">
        <v>2013602</v>
      </c>
      <c r="B11" s="45" t="s">
        <v>122</v>
      </c>
      <c r="C11" s="42" t="s">
        <v>278</v>
      </c>
      <c r="D11" s="42">
        <v>25</v>
      </c>
      <c r="E11" s="42">
        <v>25</v>
      </c>
      <c r="F11" s="47"/>
      <c r="G11" s="47"/>
      <c r="H11" s="47"/>
      <c r="I11" s="47"/>
      <c r="J11" s="47"/>
      <c r="K11" s="52"/>
      <c r="L11" s="47"/>
    </row>
    <row r="12" spans="1:12" s="33" customFormat="1" ht="39.75" customHeight="1">
      <c r="A12" s="44">
        <v>2013602</v>
      </c>
      <c r="B12" s="45" t="s">
        <v>122</v>
      </c>
      <c r="C12" s="42" t="s">
        <v>279</v>
      </c>
      <c r="D12" s="42">
        <v>278.4</v>
      </c>
      <c r="E12" s="42">
        <v>278.4</v>
      </c>
      <c r="F12" s="47"/>
      <c r="G12" s="47"/>
      <c r="H12" s="47"/>
      <c r="I12" s="47"/>
      <c r="J12" s="47"/>
      <c r="K12" s="52"/>
      <c r="L12" s="47"/>
    </row>
    <row r="13" spans="1:12" s="33" customFormat="1" ht="39.75" customHeight="1">
      <c r="A13" s="44">
        <v>2013602</v>
      </c>
      <c r="B13" s="45" t="s">
        <v>122</v>
      </c>
      <c r="C13" s="42" t="s">
        <v>280</v>
      </c>
      <c r="D13" s="42">
        <v>16</v>
      </c>
      <c r="E13" s="42">
        <v>16</v>
      </c>
      <c r="F13" s="47"/>
      <c r="G13" s="47"/>
      <c r="H13" s="47"/>
      <c r="I13" s="47"/>
      <c r="J13" s="47"/>
      <c r="K13" s="52"/>
      <c r="L13" s="47"/>
    </row>
    <row r="14" spans="1:12" s="33" customFormat="1" ht="39.75" customHeight="1">
      <c r="A14" s="44">
        <v>2013602</v>
      </c>
      <c r="B14" s="45" t="s">
        <v>122</v>
      </c>
      <c r="C14" s="42" t="s">
        <v>281</v>
      </c>
      <c r="D14" s="42">
        <v>22</v>
      </c>
      <c r="E14" s="42">
        <v>22</v>
      </c>
      <c r="F14" s="47"/>
      <c r="G14" s="47"/>
      <c r="H14" s="47"/>
      <c r="I14" s="47"/>
      <c r="J14" s="47"/>
      <c r="K14" s="52"/>
      <c r="L14" s="47"/>
    </row>
    <row r="15" spans="1:12" s="33" customFormat="1" ht="39.75" customHeight="1">
      <c r="A15" s="44">
        <v>2013602</v>
      </c>
      <c r="B15" s="45" t="s">
        <v>122</v>
      </c>
      <c r="C15" s="42" t="s">
        <v>282</v>
      </c>
      <c r="D15" s="42">
        <v>30</v>
      </c>
      <c r="E15" s="42">
        <v>30</v>
      </c>
      <c r="F15" s="47"/>
      <c r="G15" s="47"/>
      <c r="H15" s="47"/>
      <c r="I15" s="47"/>
      <c r="J15" s="47"/>
      <c r="K15" s="52"/>
      <c r="L15" s="47"/>
    </row>
    <row r="16" spans="1:12" s="33" customFormat="1" ht="39.75" customHeight="1">
      <c r="A16" s="44">
        <v>2013602</v>
      </c>
      <c r="B16" s="45" t="s">
        <v>122</v>
      </c>
      <c r="C16" s="42" t="s">
        <v>276</v>
      </c>
      <c r="D16" s="42">
        <v>30</v>
      </c>
      <c r="E16" s="42">
        <v>30</v>
      </c>
      <c r="F16" s="47"/>
      <c r="G16" s="47"/>
      <c r="H16" s="47"/>
      <c r="I16" s="47"/>
      <c r="J16" s="47"/>
      <c r="K16" s="52"/>
      <c r="L16" s="47"/>
    </row>
    <row r="17" spans="1:12" s="33" customFormat="1" ht="39.75" customHeight="1">
      <c r="A17" s="44">
        <v>2013602</v>
      </c>
      <c r="B17" s="45" t="s">
        <v>122</v>
      </c>
      <c r="C17" s="42" t="s">
        <v>276</v>
      </c>
      <c r="D17" s="42">
        <v>30</v>
      </c>
      <c r="E17" s="42">
        <v>30</v>
      </c>
      <c r="F17" s="47"/>
      <c r="G17" s="47"/>
      <c r="H17" s="47"/>
      <c r="I17" s="47"/>
      <c r="J17" s="47"/>
      <c r="K17" s="52"/>
      <c r="L17" s="47"/>
    </row>
    <row r="18" spans="1:12" s="33" customFormat="1" ht="39.75" customHeight="1">
      <c r="A18" s="44">
        <v>2013602</v>
      </c>
      <c r="B18" s="45" t="s">
        <v>122</v>
      </c>
      <c r="C18" s="42" t="s">
        <v>283</v>
      </c>
      <c r="D18" s="42">
        <v>30</v>
      </c>
      <c r="E18" s="42">
        <v>30</v>
      </c>
      <c r="F18" s="47"/>
      <c r="G18" s="47"/>
      <c r="H18" s="47"/>
      <c r="I18" s="47"/>
      <c r="J18" s="47"/>
      <c r="K18" s="52"/>
      <c r="L18" s="47"/>
    </row>
    <row r="19" spans="1:12" ht="36.75" customHeight="1">
      <c r="A19" s="48" t="s">
        <v>284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</sheetData>
  <sheetProtection/>
  <mergeCells count="8">
    <mergeCell ref="A2:L2"/>
    <mergeCell ref="D4:J4"/>
    <mergeCell ref="A19:L19"/>
    <mergeCell ref="A4:A5"/>
    <mergeCell ref="B4:B5"/>
    <mergeCell ref="C4:C5"/>
    <mergeCell ref="K4:K5"/>
    <mergeCell ref="L4:L5"/>
  </mergeCells>
  <conditionalFormatting sqref="K11:K18 F7:J10">
    <cfRule type="cellIs" priority="1" dxfId="0" operator="equal" stopIfTrue="1">
      <formula>0</formula>
    </cfRule>
  </conditionalFormatting>
  <printOptions horizontalCentered="1"/>
  <pageMargins left="0.35" right="0.35" top="0.98" bottom="0.98" header="0.51" footer="0.51"/>
  <pageSetup firstPageNumber="32" useFirstPageNumber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 topLeftCell="A1">
      <selection activeCell="B3" sqref="B3:F3"/>
    </sheetView>
  </sheetViews>
  <sheetFormatPr defaultColWidth="9.00390625" defaultRowHeight="14.25"/>
  <cols>
    <col min="1" max="1" width="8.375" style="13" customWidth="1"/>
    <col min="2" max="2" width="8.875" style="13" customWidth="1"/>
    <col min="3" max="3" width="10.75390625" style="13" customWidth="1"/>
    <col min="4" max="4" width="16.375" style="13" customWidth="1"/>
    <col min="5" max="5" width="20.875" style="13" customWidth="1"/>
    <col min="6" max="6" width="12.375" style="13" customWidth="1"/>
    <col min="7" max="251" width="9.00390625" style="13" customWidth="1"/>
    <col min="252" max="16384" width="9.00390625" style="13" customWidth="1"/>
  </cols>
  <sheetData>
    <row r="1" spans="1:6" s="12" customFormat="1" ht="27.75">
      <c r="A1" s="14" t="s">
        <v>285</v>
      </c>
      <c r="B1" s="14"/>
      <c r="C1" s="14"/>
      <c r="D1" s="14"/>
      <c r="E1" s="14"/>
      <c r="F1" s="14"/>
    </row>
    <row r="2" spans="1:6" s="12" customFormat="1" ht="21" customHeight="1">
      <c r="A2" s="15" t="s">
        <v>286</v>
      </c>
      <c r="B2" s="16"/>
      <c r="C2" s="16"/>
      <c r="D2" s="16"/>
      <c r="E2" s="16"/>
      <c r="F2" s="16"/>
    </row>
    <row r="3" spans="1:6" s="12" customFormat="1" ht="15.75">
      <c r="A3" s="17" t="s">
        <v>287</v>
      </c>
      <c r="B3" s="18" t="s">
        <v>288</v>
      </c>
      <c r="C3" s="18"/>
      <c r="D3" s="18"/>
      <c r="E3" s="18"/>
      <c r="F3" s="18"/>
    </row>
    <row r="4" spans="1:6" s="12" customFormat="1" ht="30" customHeight="1">
      <c r="A4" s="19" t="s">
        <v>289</v>
      </c>
      <c r="B4" s="19" t="s">
        <v>290</v>
      </c>
      <c r="C4" s="20"/>
      <c r="D4" s="19" t="s">
        <v>291</v>
      </c>
      <c r="E4" s="19" t="s">
        <v>292</v>
      </c>
      <c r="F4" s="20"/>
    </row>
    <row r="5" spans="1:6" s="12" customFormat="1" ht="34.5" customHeight="1">
      <c r="A5" s="19" t="s">
        <v>293</v>
      </c>
      <c r="B5" s="19" t="s">
        <v>294</v>
      </c>
      <c r="C5" s="20"/>
      <c r="D5" s="19" t="s">
        <v>295</v>
      </c>
      <c r="E5" s="21" t="s">
        <v>296</v>
      </c>
      <c r="F5" s="21"/>
    </row>
    <row r="6" spans="1:6" s="12" customFormat="1" ht="34.5" customHeight="1">
      <c r="A6" s="19" t="s">
        <v>297</v>
      </c>
      <c r="B6" s="22" t="s">
        <v>298</v>
      </c>
      <c r="C6" s="23"/>
      <c r="D6" s="23"/>
      <c r="E6" s="23"/>
      <c r="F6" s="23"/>
    </row>
    <row r="7" spans="1:6" s="12" customFormat="1" ht="34.5" customHeight="1">
      <c r="A7" s="19" t="s">
        <v>299</v>
      </c>
      <c r="B7" s="19" t="s">
        <v>300</v>
      </c>
      <c r="C7" s="19" t="s">
        <v>301</v>
      </c>
      <c r="D7" s="20"/>
      <c r="E7" s="24" t="s">
        <v>302</v>
      </c>
      <c r="F7" s="21"/>
    </row>
    <row r="8" spans="1:6" s="12" customFormat="1" ht="34.5" customHeight="1">
      <c r="A8" s="20"/>
      <c r="B8" s="19" t="s">
        <v>303</v>
      </c>
      <c r="C8" s="20">
        <v>2021.01</v>
      </c>
      <c r="D8" s="20"/>
      <c r="E8" s="21">
        <v>2021.12</v>
      </c>
      <c r="F8" s="21"/>
    </row>
    <row r="9" spans="1:6" s="12" customFormat="1" ht="34.5" customHeight="1">
      <c r="A9" s="19" t="s">
        <v>304</v>
      </c>
      <c r="B9" s="22" t="s">
        <v>305</v>
      </c>
      <c r="C9" s="23"/>
      <c r="D9" s="23"/>
      <c r="E9" s="23"/>
      <c r="F9" s="23"/>
    </row>
    <row r="10" spans="1:6" s="12" customFormat="1" ht="34.5" customHeight="1">
      <c r="A10" s="19" t="s">
        <v>306</v>
      </c>
      <c r="B10" s="22" t="s">
        <v>305</v>
      </c>
      <c r="C10" s="23"/>
      <c r="D10" s="23"/>
      <c r="E10" s="23"/>
      <c r="F10" s="23"/>
    </row>
    <row r="11" spans="1:6" ht="30" customHeight="1">
      <c r="A11" s="19" t="s">
        <v>307</v>
      </c>
      <c r="B11" s="19" t="s">
        <v>308</v>
      </c>
      <c r="C11" s="19" t="s">
        <v>309</v>
      </c>
      <c r="D11" s="19" t="s">
        <v>310</v>
      </c>
      <c r="E11" s="19" t="s">
        <v>311</v>
      </c>
      <c r="F11" s="19" t="s">
        <v>263</v>
      </c>
    </row>
    <row r="12" spans="1:6" ht="30" customHeight="1">
      <c r="A12" s="21"/>
      <c r="B12" s="19" t="s">
        <v>312</v>
      </c>
      <c r="C12" s="19" t="s">
        <v>313</v>
      </c>
      <c r="D12" s="19" t="s">
        <v>314</v>
      </c>
      <c r="E12" s="24" t="s">
        <v>315</v>
      </c>
      <c r="F12" s="25"/>
    </row>
    <row r="13" spans="1:6" ht="34.5" customHeight="1">
      <c r="A13" s="21"/>
      <c r="B13" s="20"/>
      <c r="C13" s="19" t="s">
        <v>316</v>
      </c>
      <c r="D13" s="19" t="s">
        <v>317</v>
      </c>
      <c r="E13" s="19" t="s">
        <v>318</v>
      </c>
      <c r="F13" s="25"/>
    </row>
    <row r="14" spans="1:6" ht="30" customHeight="1">
      <c r="A14" s="21"/>
      <c r="B14" s="20"/>
      <c r="C14" s="19" t="s">
        <v>319</v>
      </c>
      <c r="D14" s="19" t="s">
        <v>320</v>
      </c>
      <c r="E14" s="21" t="s">
        <v>321</v>
      </c>
      <c r="F14" s="25"/>
    </row>
    <row r="15" spans="1:6" ht="30" customHeight="1">
      <c r="A15" s="21"/>
      <c r="B15" s="20"/>
      <c r="C15" s="19" t="s">
        <v>322</v>
      </c>
      <c r="D15" s="19" t="s">
        <v>323</v>
      </c>
      <c r="E15" s="24" t="s">
        <v>324</v>
      </c>
      <c r="F15" s="25"/>
    </row>
    <row r="16" spans="1:6" ht="30" customHeight="1">
      <c r="A16" s="21"/>
      <c r="B16" s="19" t="s">
        <v>325</v>
      </c>
      <c r="C16" s="19" t="s">
        <v>326</v>
      </c>
      <c r="D16" s="19" t="s">
        <v>327</v>
      </c>
      <c r="E16" s="24" t="s">
        <v>327</v>
      </c>
      <c r="F16" s="25"/>
    </row>
    <row r="17" spans="1:6" ht="34.5" customHeight="1">
      <c r="A17" s="21"/>
      <c r="B17" s="20"/>
      <c r="C17" s="19" t="s">
        <v>328</v>
      </c>
      <c r="D17" s="19" t="s">
        <v>329</v>
      </c>
      <c r="E17" s="24" t="s">
        <v>327</v>
      </c>
      <c r="F17" s="25"/>
    </row>
    <row r="18" spans="1:6" ht="30" customHeight="1">
      <c r="A18" s="21"/>
      <c r="B18" s="20"/>
      <c r="C18" s="19" t="s">
        <v>330</v>
      </c>
      <c r="D18" s="19" t="s">
        <v>327</v>
      </c>
      <c r="E18" s="24" t="s">
        <v>327</v>
      </c>
      <c r="F18" s="25"/>
    </row>
    <row r="19" spans="1:6" ht="30" customHeight="1">
      <c r="A19" s="21"/>
      <c r="B19" s="20"/>
      <c r="C19" s="19" t="s">
        <v>331</v>
      </c>
      <c r="D19" s="19" t="s">
        <v>327</v>
      </c>
      <c r="E19" s="24" t="s">
        <v>327</v>
      </c>
      <c r="F19" s="25"/>
    </row>
    <row r="20" spans="1:6" ht="42.75" customHeight="1">
      <c r="A20" s="21"/>
      <c r="B20" s="20"/>
      <c r="C20" s="19" t="s">
        <v>332</v>
      </c>
      <c r="D20" s="19" t="s">
        <v>333</v>
      </c>
      <c r="E20" s="21" t="s">
        <v>334</v>
      </c>
      <c r="F20" s="25"/>
    </row>
    <row r="21" spans="1:6" s="12" customFormat="1" ht="54.75" customHeight="1">
      <c r="A21" s="19" t="s">
        <v>335</v>
      </c>
      <c r="B21" s="22" t="s">
        <v>336</v>
      </c>
      <c r="C21" s="23"/>
      <c r="D21" s="23"/>
      <c r="E21" s="23"/>
      <c r="F21" s="23"/>
    </row>
    <row r="22" spans="1:6" ht="30" customHeight="1">
      <c r="A22" s="26" t="s">
        <v>337</v>
      </c>
      <c r="B22" s="27"/>
      <c r="C22" s="27"/>
      <c r="D22" s="27" t="s">
        <v>338</v>
      </c>
      <c r="E22" s="27"/>
      <c r="F22" s="27"/>
    </row>
    <row r="23" spans="1:6" ht="34.5" customHeight="1">
      <c r="A23" s="28" t="s">
        <v>339</v>
      </c>
      <c r="B23" s="29"/>
      <c r="C23" s="29"/>
      <c r="D23" s="30"/>
      <c r="E23" s="29"/>
      <c r="F23" s="29"/>
    </row>
  </sheetData>
  <sheetProtection/>
  <mergeCells count="23">
    <mergeCell ref="A1:F1"/>
    <mergeCell ref="A2:F2"/>
    <mergeCell ref="B3:F3"/>
    <mergeCell ref="B4:C4"/>
    <mergeCell ref="E4:F4"/>
    <mergeCell ref="B5:C5"/>
    <mergeCell ref="E5:F5"/>
    <mergeCell ref="B6:F6"/>
    <mergeCell ref="C7:D7"/>
    <mergeCell ref="E7:F7"/>
    <mergeCell ref="C8:D8"/>
    <mergeCell ref="E8:F8"/>
    <mergeCell ref="B9:F9"/>
    <mergeCell ref="B10:F10"/>
    <mergeCell ref="B21:F21"/>
    <mergeCell ref="A22:C22"/>
    <mergeCell ref="D22:F22"/>
    <mergeCell ref="A23:C23"/>
    <mergeCell ref="D23:F23"/>
    <mergeCell ref="A7:A8"/>
    <mergeCell ref="A11:A20"/>
    <mergeCell ref="B12:B15"/>
    <mergeCell ref="B16:B20"/>
  </mergeCells>
  <printOptions horizontalCentered="1"/>
  <pageMargins left="0.75" right="0.75" top="0.62" bottom="0.41" header="0.51" footer="0.45999999999999996"/>
  <pageSetup firstPageNumber="33" useFirstPageNumber="1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2"/>
  <sheetViews>
    <sheetView zoomScale="85" zoomScaleNormal="85" zoomScaleSheetLayoutView="100" workbookViewId="0" topLeftCell="A1">
      <selection activeCell="O9" sqref="O9"/>
    </sheetView>
  </sheetViews>
  <sheetFormatPr defaultColWidth="9.00390625" defaultRowHeight="14.25"/>
  <cols>
    <col min="1" max="3" width="10.50390625" style="2" customWidth="1"/>
    <col min="4" max="4" width="13.875" style="2" customWidth="1"/>
    <col min="5" max="5" width="12.25390625" style="2" customWidth="1"/>
    <col min="6" max="6" width="8.25390625" style="2" customWidth="1"/>
    <col min="7" max="8" width="10.125" style="2" customWidth="1"/>
    <col min="9" max="256" width="9.00390625" style="2" customWidth="1"/>
  </cols>
  <sheetData>
    <row r="1" spans="1:8" ht="31.5" customHeight="1">
      <c r="A1" s="3" t="s">
        <v>340</v>
      </c>
      <c r="B1" s="3"/>
      <c r="C1" s="3"/>
      <c r="D1" s="3"/>
      <c r="E1" s="3"/>
      <c r="F1" s="3"/>
      <c r="G1" s="3"/>
      <c r="H1" s="3"/>
    </row>
    <row r="2" spans="1:8" ht="24.75" customHeight="1">
      <c r="A2" s="4" t="s">
        <v>341</v>
      </c>
      <c r="B2" s="4"/>
      <c r="C2" s="4"/>
      <c r="D2" s="4"/>
      <c r="E2" s="4"/>
      <c r="F2" s="4"/>
      <c r="G2" s="4"/>
      <c r="H2" s="4"/>
    </row>
    <row r="3" spans="1:8" s="1" customFormat="1" ht="24.75" customHeight="1">
      <c r="A3" s="5" t="s">
        <v>342</v>
      </c>
      <c r="B3" s="5"/>
      <c r="C3" s="5"/>
      <c r="D3" s="5"/>
      <c r="E3" s="5"/>
      <c r="F3" s="5"/>
      <c r="G3" s="5"/>
      <c r="H3" s="5"/>
    </row>
    <row r="4" spans="1:8" s="1" customFormat="1" ht="45.75" customHeight="1">
      <c r="A4" s="6" t="s">
        <v>293</v>
      </c>
      <c r="B4" s="7" t="s">
        <v>255</v>
      </c>
      <c r="C4" s="7"/>
      <c r="D4" s="7"/>
      <c r="E4" s="7"/>
      <c r="F4" s="7"/>
      <c r="G4" s="7"/>
      <c r="H4" s="7"/>
    </row>
    <row r="5" spans="1:8" s="1" customFormat="1" ht="39.75" customHeight="1">
      <c r="A5" s="6" t="s">
        <v>343</v>
      </c>
      <c r="B5" s="6" t="s">
        <v>344</v>
      </c>
      <c r="C5" s="6" t="s">
        <v>345</v>
      </c>
      <c r="D5" s="6"/>
      <c r="E5" s="6"/>
      <c r="F5" s="6"/>
      <c r="G5" s="6" t="s">
        <v>346</v>
      </c>
      <c r="H5" s="6"/>
    </row>
    <row r="6" spans="1:8" s="1" customFormat="1" ht="39.75" customHeight="1">
      <c r="A6" s="8"/>
      <c r="B6" s="8"/>
      <c r="C6" s="6" t="s">
        <v>27</v>
      </c>
      <c r="D6" s="6" t="s">
        <v>347</v>
      </c>
      <c r="E6" s="6" t="s">
        <v>348</v>
      </c>
      <c r="F6" s="6" t="s">
        <v>349</v>
      </c>
      <c r="G6" s="6" t="s">
        <v>32</v>
      </c>
      <c r="H6" s="6" t="s">
        <v>167</v>
      </c>
    </row>
    <row r="7" spans="1:8" s="1" customFormat="1" ht="39.75" customHeight="1">
      <c r="A7" s="8"/>
      <c r="B7" s="9">
        <v>1522.29</v>
      </c>
      <c r="C7" s="9">
        <v>1522.29</v>
      </c>
      <c r="D7" s="10"/>
      <c r="E7" s="10"/>
      <c r="F7" s="10"/>
      <c r="G7" s="9">
        <v>793.89</v>
      </c>
      <c r="H7" s="9">
        <v>728.4</v>
      </c>
    </row>
    <row r="8" spans="1:8" s="1" customFormat="1" ht="79.5" customHeight="1">
      <c r="A8" s="6" t="s">
        <v>350</v>
      </c>
      <c r="B8" s="7" t="s">
        <v>351</v>
      </c>
      <c r="C8" s="7"/>
      <c r="D8" s="7"/>
      <c r="E8" s="7"/>
      <c r="F8" s="7"/>
      <c r="G8" s="7"/>
      <c r="H8" s="7"/>
    </row>
    <row r="9" spans="1:8" s="1" customFormat="1" ht="120" customHeight="1">
      <c r="A9" s="6" t="s">
        <v>352</v>
      </c>
      <c r="B9" s="7" t="s">
        <v>353</v>
      </c>
      <c r="C9" s="7"/>
      <c r="D9" s="7"/>
      <c r="E9" s="7"/>
      <c r="F9" s="7"/>
      <c r="G9" s="7"/>
      <c r="H9" s="7"/>
    </row>
    <row r="10" spans="1:8" s="1" customFormat="1" ht="120" customHeight="1">
      <c r="A10" s="6" t="s">
        <v>354</v>
      </c>
      <c r="B10" s="6" t="s">
        <v>312</v>
      </c>
      <c r="C10" s="7" t="s">
        <v>355</v>
      </c>
      <c r="D10" s="11"/>
      <c r="E10" s="11"/>
      <c r="F10" s="11"/>
      <c r="G10" s="11"/>
      <c r="H10" s="11"/>
    </row>
    <row r="11" spans="1:8" s="1" customFormat="1" ht="120" customHeight="1">
      <c r="A11" s="8"/>
      <c r="B11" s="6" t="s">
        <v>325</v>
      </c>
      <c r="C11" s="11"/>
      <c r="D11" s="11"/>
      <c r="E11" s="11"/>
      <c r="F11" s="11"/>
      <c r="G11" s="11"/>
      <c r="H11" s="11"/>
    </row>
    <row r="12" spans="1:8" s="1" customFormat="1" ht="36" customHeight="1">
      <c r="A12" s="5" t="s">
        <v>356</v>
      </c>
      <c r="B12" s="5"/>
      <c r="C12" s="5"/>
      <c r="D12" s="5"/>
      <c r="E12" s="5"/>
      <c r="F12" s="5"/>
      <c r="G12" s="5"/>
      <c r="H12" s="5"/>
    </row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/>
  <mergeCells count="13">
    <mergeCell ref="A1:H1"/>
    <mergeCell ref="A2:H2"/>
    <mergeCell ref="A3:H3"/>
    <mergeCell ref="B4:H4"/>
    <mergeCell ref="C5:F5"/>
    <mergeCell ref="G5:H5"/>
    <mergeCell ref="B8:H8"/>
    <mergeCell ref="B9:H9"/>
    <mergeCell ref="A12:H12"/>
    <mergeCell ref="A5:A7"/>
    <mergeCell ref="A10:A11"/>
    <mergeCell ref="B5:B6"/>
    <mergeCell ref="C10:H11"/>
  </mergeCells>
  <printOptions horizontalCentered="1"/>
  <pageMargins left="0.36" right="0.36" top="1" bottom="0.61" header="0.51" footer="0.51"/>
  <pageSetup firstPageNumber="34" useFirstPageNumber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showZeros="0" workbookViewId="0" topLeftCell="A1">
      <selection activeCell="A1" sqref="A1"/>
    </sheetView>
  </sheetViews>
  <sheetFormatPr defaultColWidth="9.00390625" defaultRowHeight="14.25"/>
  <cols>
    <col min="1" max="1" width="10.125" style="34" customWidth="1"/>
    <col min="2" max="2" width="8.50390625" style="178" customWidth="1"/>
    <col min="3" max="3" width="7.25390625" style="34" customWidth="1"/>
    <col min="4" max="4" width="14.50390625" style="34" customWidth="1"/>
    <col min="5" max="5" width="6.875" style="34" customWidth="1"/>
    <col min="6" max="6" width="9.00390625" style="34" customWidth="1"/>
    <col min="7" max="7" width="5.75390625" style="34" customWidth="1"/>
    <col min="8" max="8" width="6.75390625" style="34" customWidth="1"/>
    <col min="9" max="9" width="8.375" style="34" customWidth="1"/>
    <col min="10" max="10" width="6.75390625" style="34" customWidth="1"/>
    <col min="11" max="11" width="8.00390625" style="34" customWidth="1"/>
    <col min="12" max="13" width="8.50390625" style="34" customWidth="1"/>
    <col min="14" max="14" width="8.625" style="34" customWidth="1"/>
    <col min="15" max="15" width="7.125" style="34" customWidth="1"/>
    <col min="16" max="16384" width="9.00390625" style="34" customWidth="1"/>
  </cols>
  <sheetData>
    <row r="1" ht="23.25" customHeight="1">
      <c r="A1" s="32"/>
    </row>
    <row r="2" spans="1:15" ht="29.25" customHeight="1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31" customFormat="1" ht="18.75" customHeight="1">
      <c r="A3" s="36"/>
      <c r="B3" s="191"/>
      <c r="O3" s="50" t="s">
        <v>21</v>
      </c>
    </row>
    <row r="4" spans="1:15" s="31" customFormat="1" ht="22.5" customHeight="1">
      <c r="A4" s="192" t="s">
        <v>22</v>
      </c>
      <c r="B4" s="193" t="s">
        <v>23</v>
      </c>
      <c r="C4" s="194"/>
      <c r="D4" s="194"/>
      <c r="E4" s="194"/>
      <c r="F4" s="194"/>
      <c r="G4" s="194"/>
      <c r="H4" s="194"/>
      <c r="I4" s="193" t="s">
        <v>24</v>
      </c>
      <c r="J4" s="194"/>
      <c r="K4" s="194"/>
      <c r="L4" s="194"/>
      <c r="M4" s="194"/>
      <c r="N4" s="194"/>
      <c r="O4" s="56" t="s">
        <v>25</v>
      </c>
    </row>
    <row r="5" spans="1:15" s="31" customFormat="1" ht="30.75" customHeight="1">
      <c r="A5" s="195"/>
      <c r="B5" s="196" t="s">
        <v>26</v>
      </c>
      <c r="C5" s="193" t="s">
        <v>27</v>
      </c>
      <c r="D5" s="197"/>
      <c r="E5" s="56" t="s">
        <v>28</v>
      </c>
      <c r="F5" s="56" t="s">
        <v>29</v>
      </c>
      <c r="G5" s="56" t="s">
        <v>30</v>
      </c>
      <c r="H5" s="56" t="s">
        <v>31</v>
      </c>
      <c r="I5" s="56" t="s">
        <v>26</v>
      </c>
      <c r="J5" s="207" t="s">
        <v>32</v>
      </c>
      <c r="K5" s="208"/>
      <c r="L5" s="208"/>
      <c r="M5" s="209"/>
      <c r="N5" s="56" t="s">
        <v>33</v>
      </c>
      <c r="O5" s="210"/>
    </row>
    <row r="6" spans="1:15" s="31" customFormat="1" ht="30.75" customHeight="1">
      <c r="A6" s="198"/>
      <c r="B6" s="199"/>
      <c r="C6" s="56" t="s">
        <v>34</v>
      </c>
      <c r="D6" s="56" t="s">
        <v>35</v>
      </c>
      <c r="E6" s="200"/>
      <c r="F6" s="200"/>
      <c r="G6" s="200"/>
      <c r="H6" s="200"/>
      <c r="I6" s="200"/>
      <c r="J6" s="45" t="s">
        <v>36</v>
      </c>
      <c r="K6" s="45" t="s">
        <v>37</v>
      </c>
      <c r="L6" s="45" t="s">
        <v>38</v>
      </c>
      <c r="M6" s="45" t="s">
        <v>39</v>
      </c>
      <c r="N6" s="200"/>
      <c r="O6" s="200"/>
    </row>
    <row r="7" spans="1:15" ht="35.25" customHeight="1">
      <c r="A7" s="201" t="s">
        <v>26</v>
      </c>
      <c r="B7" s="202">
        <f aca="true" t="shared" si="0" ref="B7:B13">SUM(C7:H7)</f>
        <v>1522.29</v>
      </c>
      <c r="C7" s="44">
        <v>1522.29</v>
      </c>
      <c r="D7" s="44">
        <f>SUM(D8:D13)</f>
        <v>0</v>
      </c>
      <c r="E7" s="44">
        <f>SUM(E8:E13)</f>
        <v>0</v>
      </c>
      <c r="F7" s="44">
        <f>SUM(F8:F13)</f>
        <v>0</v>
      </c>
      <c r="G7" s="44">
        <f>SUM(G8:G13)</f>
        <v>0</v>
      </c>
      <c r="H7" s="44">
        <f>SUM(H8:H13)</f>
        <v>0</v>
      </c>
      <c r="I7" s="202">
        <v>1522.29</v>
      </c>
      <c r="J7" s="44">
        <v>793.89</v>
      </c>
      <c r="K7" s="44">
        <v>582.67</v>
      </c>
      <c r="L7" s="44">
        <v>155.41</v>
      </c>
      <c r="M7" s="211">
        <v>55.81</v>
      </c>
      <c r="N7" s="44">
        <v>728.4</v>
      </c>
      <c r="O7" s="40"/>
    </row>
    <row r="8" spans="1:15" ht="39" customHeight="1">
      <c r="A8" s="203"/>
      <c r="B8" s="202">
        <f t="shared" si="0"/>
        <v>0</v>
      </c>
      <c r="C8" s="47"/>
      <c r="D8" s="47"/>
      <c r="E8" s="47"/>
      <c r="F8" s="47"/>
      <c r="G8" s="47"/>
      <c r="H8" s="47"/>
      <c r="I8" s="212">
        <f aca="true" t="shared" si="1" ref="I8:I13">SUM(J8:N8)</f>
        <v>0</v>
      </c>
      <c r="J8" s="213"/>
      <c r="K8" s="213"/>
      <c r="L8" s="213"/>
      <c r="M8" s="213"/>
      <c r="N8" s="213"/>
      <c r="O8" s="40"/>
    </row>
    <row r="9" spans="1:15" ht="30" customHeight="1">
      <c r="A9" s="203"/>
      <c r="B9" s="202">
        <f t="shared" si="0"/>
        <v>0</v>
      </c>
      <c r="C9" s="47"/>
      <c r="D9" s="47"/>
      <c r="E9" s="47"/>
      <c r="F9" s="47"/>
      <c r="G9" s="47"/>
      <c r="H9" s="47"/>
      <c r="I9" s="212">
        <f t="shared" si="1"/>
        <v>0</v>
      </c>
      <c r="J9" s="213"/>
      <c r="K9" s="213"/>
      <c r="L9" s="213"/>
      <c r="M9" s="213"/>
      <c r="N9" s="213"/>
      <c r="O9" s="40"/>
    </row>
    <row r="10" spans="1:15" ht="30" customHeight="1">
      <c r="A10" s="203"/>
      <c r="B10" s="202">
        <f t="shared" si="0"/>
        <v>0</v>
      </c>
      <c r="C10" s="46"/>
      <c r="D10" s="46"/>
      <c r="E10" s="46"/>
      <c r="F10" s="46"/>
      <c r="G10" s="46"/>
      <c r="H10" s="46"/>
      <c r="I10" s="212">
        <f t="shared" si="1"/>
        <v>0</v>
      </c>
      <c r="J10" s="213"/>
      <c r="K10" s="213"/>
      <c r="L10" s="213"/>
      <c r="M10" s="213"/>
      <c r="N10" s="213"/>
      <c r="O10" s="40"/>
    </row>
    <row r="11" spans="1:15" s="190" customFormat="1" ht="30" customHeight="1">
      <c r="A11" s="204"/>
      <c r="B11" s="202">
        <f t="shared" si="0"/>
        <v>0</v>
      </c>
      <c r="C11" s="205"/>
      <c r="D11" s="205"/>
      <c r="E11" s="205"/>
      <c r="F11" s="205"/>
      <c r="G11" s="205"/>
      <c r="H11" s="205"/>
      <c r="I11" s="212">
        <f t="shared" si="1"/>
        <v>0</v>
      </c>
      <c r="J11" s="205"/>
      <c r="K11" s="205"/>
      <c r="L11" s="205"/>
      <c r="M11" s="205"/>
      <c r="N11" s="205"/>
      <c r="O11" s="214"/>
    </row>
    <row r="12" spans="1:15" ht="30" customHeight="1">
      <c r="A12" s="40"/>
      <c r="B12" s="202">
        <f t="shared" si="0"/>
        <v>0</v>
      </c>
      <c r="C12" s="40"/>
      <c r="D12" s="40"/>
      <c r="E12" s="40"/>
      <c r="F12" s="40"/>
      <c r="G12" s="40"/>
      <c r="H12" s="40"/>
      <c r="I12" s="212">
        <f t="shared" si="1"/>
        <v>0</v>
      </c>
      <c r="J12" s="40"/>
      <c r="K12" s="40"/>
      <c r="L12" s="40"/>
      <c r="M12" s="40"/>
      <c r="N12" s="40"/>
      <c r="O12" s="40"/>
    </row>
    <row r="13" spans="1:15" ht="30" customHeight="1">
      <c r="A13" s="40"/>
      <c r="B13" s="202">
        <f t="shared" si="0"/>
        <v>0</v>
      </c>
      <c r="C13" s="40"/>
      <c r="D13" s="40"/>
      <c r="E13" s="40"/>
      <c r="F13" s="40"/>
      <c r="G13" s="40"/>
      <c r="H13" s="40"/>
      <c r="I13" s="212">
        <f t="shared" si="1"/>
        <v>0</v>
      </c>
      <c r="J13" s="40"/>
      <c r="K13" s="40"/>
      <c r="L13" s="40"/>
      <c r="M13" s="40"/>
      <c r="N13" s="40"/>
      <c r="O13" s="40"/>
    </row>
    <row r="14" spans="1:15" ht="30" customHeight="1">
      <c r="A14" s="206" t="s">
        <v>40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</row>
  </sheetData>
  <sheetProtection/>
  <mergeCells count="15">
    <mergeCell ref="A2:O2"/>
    <mergeCell ref="B4:H4"/>
    <mergeCell ref="I4:N4"/>
    <mergeCell ref="C5:D5"/>
    <mergeCell ref="J5:M5"/>
    <mergeCell ref="A14:O14"/>
    <mergeCell ref="A4:A6"/>
    <mergeCell ref="B5:B6"/>
    <mergeCell ref="E5:E6"/>
    <mergeCell ref="F5:F6"/>
    <mergeCell ref="G5:G6"/>
    <mergeCell ref="H5:H6"/>
    <mergeCell ref="I5:I6"/>
    <mergeCell ref="N5:N6"/>
    <mergeCell ref="O4:O6"/>
  </mergeCells>
  <printOptions horizontalCentered="1"/>
  <pageMargins left="0.35" right="0.35" top="0.98" bottom="0.98" header="0.51" footer="0.51"/>
  <pageSetup firstPageNumber="18" useFirstPageNumber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"/>
    </sheetView>
  </sheetViews>
  <sheetFormatPr defaultColWidth="6.875" defaultRowHeight="14.25"/>
  <cols>
    <col min="1" max="1" width="23.875" style="0" customWidth="1"/>
    <col min="2" max="2" width="9.625" style="0" customWidth="1"/>
    <col min="3" max="3" width="26.125" style="0" customWidth="1"/>
    <col min="4" max="4" width="9.625" style="0" customWidth="1"/>
    <col min="5" max="5" width="23.875" style="0" customWidth="1"/>
    <col min="6" max="6" width="9.625" style="0" customWidth="1"/>
    <col min="7" max="7" width="23.75390625" style="0" customWidth="1"/>
    <col min="8" max="8" width="9.625" style="0" customWidth="1"/>
  </cols>
  <sheetData>
    <row r="1" spans="1:2" s="34" customFormat="1" ht="14.25">
      <c r="A1" s="32"/>
      <c r="B1" s="178"/>
    </row>
    <row r="2" spans="1:8" s="174" customFormat="1" ht="27.75">
      <c r="A2" s="179" t="s">
        <v>20</v>
      </c>
      <c r="B2" s="179"/>
      <c r="C2" s="179"/>
      <c r="D2" s="179"/>
      <c r="E2" s="179"/>
      <c r="F2" s="179"/>
      <c r="G2" s="179"/>
      <c r="H2" s="179"/>
    </row>
    <row r="3" spans="1:8" s="175" customFormat="1" ht="14.25" customHeight="1">
      <c r="A3" s="180"/>
      <c r="B3" s="181"/>
      <c r="D3" s="182" t="s">
        <v>21</v>
      </c>
      <c r="E3" s="182"/>
      <c r="F3" s="182"/>
      <c r="G3" s="182"/>
      <c r="H3" s="182"/>
    </row>
    <row r="4" spans="1:8" s="176" customFormat="1" ht="18.75" customHeight="1">
      <c r="A4" s="183" t="s">
        <v>41</v>
      </c>
      <c r="B4" s="183"/>
      <c r="C4" s="183" t="s">
        <v>42</v>
      </c>
      <c r="D4" s="183"/>
      <c r="E4" s="183"/>
      <c r="F4" s="183"/>
      <c r="G4" s="183"/>
      <c r="H4" s="183"/>
    </row>
    <row r="5" spans="1:8" s="176" customFormat="1" ht="18.75" customHeight="1">
      <c r="A5" s="184" t="s">
        <v>43</v>
      </c>
      <c r="B5" s="185" t="s">
        <v>44</v>
      </c>
      <c r="C5" s="185" t="s">
        <v>45</v>
      </c>
      <c r="D5" s="184" t="s">
        <v>44</v>
      </c>
      <c r="E5" s="185" t="s">
        <v>46</v>
      </c>
      <c r="F5" s="185" t="s">
        <v>44</v>
      </c>
      <c r="G5" s="185" t="s">
        <v>47</v>
      </c>
      <c r="H5" s="185" t="s">
        <v>44</v>
      </c>
    </row>
    <row r="6" spans="1:8" s="177" customFormat="1" ht="14.25" customHeight="1">
      <c r="A6" s="186" t="s">
        <v>48</v>
      </c>
      <c r="B6" s="115">
        <v>1522.29</v>
      </c>
      <c r="C6" s="140" t="s">
        <v>49</v>
      </c>
      <c r="D6" s="115">
        <v>1466.48</v>
      </c>
      <c r="E6" s="186" t="s">
        <v>50</v>
      </c>
      <c r="F6" s="115">
        <v>793.89</v>
      </c>
      <c r="G6" s="186" t="s">
        <v>51</v>
      </c>
      <c r="H6" s="115">
        <v>582.67</v>
      </c>
    </row>
    <row r="7" spans="1:8" s="177" customFormat="1" ht="14.25" customHeight="1">
      <c r="A7" s="186" t="s">
        <v>52</v>
      </c>
      <c r="B7" s="115">
        <v>0</v>
      </c>
      <c r="C7" s="143" t="s">
        <v>53</v>
      </c>
      <c r="D7" s="115"/>
      <c r="E7" s="186" t="s">
        <v>54</v>
      </c>
      <c r="F7" s="115">
        <v>582.67</v>
      </c>
      <c r="G7" s="186" t="s">
        <v>55</v>
      </c>
      <c r="H7" s="115">
        <v>883.81</v>
      </c>
    </row>
    <row r="8" spans="1:8" s="177" customFormat="1" ht="14.25" customHeight="1">
      <c r="A8" s="186" t="s">
        <v>56</v>
      </c>
      <c r="B8" s="115">
        <v>0</v>
      </c>
      <c r="C8" s="143" t="s">
        <v>57</v>
      </c>
      <c r="D8" s="115"/>
      <c r="E8" s="186" t="s">
        <v>58</v>
      </c>
      <c r="F8" s="115">
        <v>155.41</v>
      </c>
      <c r="G8" s="186" t="s">
        <v>59</v>
      </c>
      <c r="H8" s="115"/>
    </row>
    <row r="9" spans="1:8" s="177" customFormat="1" ht="14.25" customHeight="1">
      <c r="A9" s="186" t="s">
        <v>60</v>
      </c>
      <c r="B9" s="115">
        <v>0</v>
      </c>
      <c r="C9" s="143" t="s">
        <v>61</v>
      </c>
      <c r="D9" s="115"/>
      <c r="E9" s="186" t="s">
        <v>62</v>
      </c>
      <c r="F9" s="115">
        <v>55.81</v>
      </c>
      <c r="G9" s="186" t="s">
        <v>63</v>
      </c>
      <c r="H9" s="115"/>
    </row>
    <row r="10" spans="1:8" s="177" customFormat="1" ht="14.25" customHeight="1">
      <c r="A10" s="186" t="s">
        <v>64</v>
      </c>
      <c r="B10" s="115">
        <v>0</v>
      </c>
      <c r="C10" s="143" t="s">
        <v>65</v>
      </c>
      <c r="D10" s="115"/>
      <c r="E10" s="186" t="s">
        <v>66</v>
      </c>
      <c r="F10" s="115">
        <v>728.4</v>
      </c>
      <c r="G10" s="186" t="s">
        <v>67</v>
      </c>
      <c r="H10" s="115"/>
    </row>
    <row r="11" spans="1:8" s="177" customFormat="1" ht="14.25" customHeight="1">
      <c r="A11" s="186"/>
      <c r="B11" s="115"/>
      <c r="C11" s="143" t="s">
        <v>68</v>
      </c>
      <c r="D11" s="115"/>
      <c r="E11" s="186" t="s">
        <v>69</v>
      </c>
      <c r="F11" s="115">
        <v>0</v>
      </c>
      <c r="G11" s="186" t="s">
        <v>70</v>
      </c>
      <c r="H11" s="115"/>
    </row>
    <row r="12" spans="1:8" s="177" customFormat="1" ht="14.25" customHeight="1">
      <c r="A12" s="186"/>
      <c r="B12" s="115"/>
      <c r="C12" s="143" t="s">
        <v>71</v>
      </c>
      <c r="D12" s="115"/>
      <c r="E12" s="186" t="s">
        <v>72</v>
      </c>
      <c r="F12" s="115">
        <v>728.4</v>
      </c>
      <c r="G12" s="186" t="s">
        <v>73</v>
      </c>
      <c r="H12" s="115"/>
    </row>
    <row r="13" spans="1:8" s="177" customFormat="1" ht="14.25" customHeight="1">
      <c r="A13" s="186"/>
      <c r="B13" s="115"/>
      <c r="C13" s="143" t="s">
        <v>74</v>
      </c>
      <c r="D13" s="115">
        <v>55.81</v>
      </c>
      <c r="E13" s="186" t="s">
        <v>75</v>
      </c>
      <c r="F13" s="115">
        <v>0</v>
      </c>
      <c r="G13" s="186" t="s">
        <v>76</v>
      </c>
      <c r="H13" s="115"/>
    </row>
    <row r="14" spans="1:8" s="177" customFormat="1" ht="14.25" customHeight="1">
      <c r="A14" s="186"/>
      <c r="B14" s="115"/>
      <c r="C14" s="143" t="s">
        <v>77</v>
      </c>
      <c r="D14" s="115">
        <v>0</v>
      </c>
      <c r="E14" s="186" t="s">
        <v>78</v>
      </c>
      <c r="F14" s="115">
        <v>0</v>
      </c>
      <c r="G14" s="186" t="s">
        <v>79</v>
      </c>
      <c r="H14" s="115">
        <v>55.81</v>
      </c>
    </row>
    <row r="15" spans="1:8" s="177" customFormat="1" ht="14.25" customHeight="1">
      <c r="A15" s="186"/>
      <c r="B15" s="115"/>
      <c r="C15" s="147" t="s">
        <v>80</v>
      </c>
      <c r="D15" s="115">
        <v>0</v>
      </c>
      <c r="E15" s="186" t="s">
        <v>81</v>
      </c>
      <c r="F15" s="115">
        <v>0</v>
      </c>
      <c r="G15" s="186" t="s">
        <v>82</v>
      </c>
      <c r="H15" s="115">
        <v>0</v>
      </c>
    </row>
    <row r="16" spans="1:8" s="177" customFormat="1" ht="14.25" customHeight="1">
      <c r="A16" s="186"/>
      <c r="B16" s="115"/>
      <c r="C16" s="147" t="s">
        <v>83</v>
      </c>
      <c r="D16" s="115">
        <v>0</v>
      </c>
      <c r="E16" s="186" t="s">
        <v>84</v>
      </c>
      <c r="F16" s="115">
        <v>0</v>
      </c>
      <c r="G16" s="186" t="s">
        <v>85</v>
      </c>
      <c r="H16" s="115">
        <v>0</v>
      </c>
    </row>
    <row r="17" spans="1:8" s="177" customFormat="1" ht="14.25" customHeight="1">
      <c r="A17" s="186"/>
      <c r="B17" s="115"/>
      <c r="C17" s="147" t="s">
        <v>86</v>
      </c>
      <c r="D17" s="115">
        <v>0</v>
      </c>
      <c r="E17" s="186" t="s">
        <v>87</v>
      </c>
      <c r="F17" s="115">
        <v>0</v>
      </c>
      <c r="G17" s="186" t="s">
        <v>88</v>
      </c>
      <c r="H17" s="115">
        <v>0</v>
      </c>
    </row>
    <row r="18" spans="1:8" s="177" customFormat="1" ht="14.25" customHeight="1">
      <c r="A18" s="186"/>
      <c r="B18" s="115"/>
      <c r="C18" s="147" t="s">
        <v>89</v>
      </c>
      <c r="D18" s="115"/>
      <c r="E18" s="186" t="s">
        <v>90</v>
      </c>
      <c r="F18" s="115">
        <v>0</v>
      </c>
      <c r="G18" s="186" t="s">
        <v>91</v>
      </c>
      <c r="H18" s="115">
        <v>0</v>
      </c>
    </row>
    <row r="19" spans="1:8" s="177" customFormat="1" ht="14.25" customHeight="1">
      <c r="A19" s="186"/>
      <c r="B19" s="115"/>
      <c r="C19" s="149" t="s">
        <v>92</v>
      </c>
      <c r="D19" s="115">
        <v>0</v>
      </c>
      <c r="E19" s="186" t="s">
        <v>93</v>
      </c>
      <c r="F19" s="115">
        <v>0</v>
      </c>
      <c r="G19" s="186" t="s">
        <v>94</v>
      </c>
      <c r="H19" s="115">
        <v>0</v>
      </c>
    </row>
    <row r="20" spans="1:8" s="177" customFormat="1" ht="14.25" customHeight="1">
      <c r="A20" s="186"/>
      <c r="B20" s="187"/>
      <c r="C20" s="149" t="s">
        <v>95</v>
      </c>
      <c r="D20" s="115">
        <v>0</v>
      </c>
      <c r="E20" s="186" t="s">
        <v>96</v>
      </c>
      <c r="F20" s="115">
        <v>0</v>
      </c>
      <c r="G20" s="186" t="s">
        <v>97</v>
      </c>
      <c r="H20" s="115">
        <v>0</v>
      </c>
    </row>
    <row r="21" spans="1:8" s="177" customFormat="1" ht="14.25" customHeight="1">
      <c r="A21" s="186"/>
      <c r="B21" s="187"/>
      <c r="C21" s="149" t="s">
        <v>98</v>
      </c>
      <c r="D21" s="115">
        <v>0</v>
      </c>
      <c r="E21" s="186" t="s">
        <v>99</v>
      </c>
      <c r="F21" s="115">
        <v>0</v>
      </c>
      <c r="G21" s="186"/>
      <c r="H21" s="187"/>
    </row>
    <row r="22" spans="1:8" s="177" customFormat="1" ht="14.25" customHeight="1">
      <c r="A22" s="186"/>
      <c r="B22" s="187"/>
      <c r="C22" s="149" t="s">
        <v>100</v>
      </c>
      <c r="D22" s="115">
        <v>0</v>
      </c>
      <c r="E22" s="186"/>
      <c r="F22" s="187"/>
      <c r="G22" s="186"/>
      <c r="H22" s="187"/>
    </row>
    <row r="23" spans="1:8" s="177" customFormat="1" ht="14.25" customHeight="1">
      <c r="A23" s="186"/>
      <c r="B23" s="187"/>
      <c r="C23" s="149" t="s">
        <v>101</v>
      </c>
      <c r="D23" s="115">
        <v>0</v>
      </c>
      <c r="E23" s="186"/>
      <c r="F23" s="187"/>
      <c r="G23" s="186"/>
      <c r="H23" s="187"/>
    </row>
    <row r="24" spans="1:8" s="177" customFormat="1" ht="14.25" customHeight="1">
      <c r="A24" s="186"/>
      <c r="B24" s="187"/>
      <c r="C24" s="149" t="s">
        <v>102</v>
      </c>
      <c r="D24" s="115">
        <v>0</v>
      </c>
      <c r="E24" s="186"/>
      <c r="F24" s="187"/>
      <c r="G24" s="186"/>
      <c r="H24" s="187"/>
    </row>
    <row r="25" spans="1:8" s="177" customFormat="1" ht="14.25" customHeight="1">
      <c r="A25" s="186"/>
      <c r="B25" s="187"/>
      <c r="C25" s="147" t="s">
        <v>103</v>
      </c>
      <c r="D25" s="115"/>
      <c r="E25" s="186"/>
      <c r="F25" s="187"/>
      <c r="G25" s="186"/>
      <c r="H25" s="187"/>
    </row>
    <row r="26" spans="1:8" s="177" customFormat="1" ht="14.25" customHeight="1">
      <c r="A26" s="186"/>
      <c r="B26" s="187"/>
      <c r="C26" s="147" t="s">
        <v>104</v>
      </c>
      <c r="D26" s="115">
        <v>0</v>
      </c>
      <c r="E26" s="186"/>
      <c r="F26" s="187"/>
      <c r="G26" s="186"/>
      <c r="H26" s="187"/>
    </row>
    <row r="27" spans="1:8" s="177" customFormat="1" ht="14.25" customHeight="1">
      <c r="A27" s="186"/>
      <c r="B27" s="187"/>
      <c r="C27" s="147" t="s">
        <v>105</v>
      </c>
      <c r="D27" s="115">
        <v>0</v>
      </c>
      <c r="E27" s="186"/>
      <c r="F27" s="187"/>
      <c r="G27" s="186"/>
      <c r="H27" s="187"/>
    </row>
    <row r="28" spans="1:8" s="177" customFormat="1" ht="14.25" customHeight="1">
      <c r="A28" s="186"/>
      <c r="B28" s="187"/>
      <c r="C28" s="147" t="s">
        <v>106</v>
      </c>
      <c r="D28" s="115">
        <v>0</v>
      </c>
      <c r="E28" s="186"/>
      <c r="F28" s="187"/>
      <c r="G28" s="186"/>
      <c r="H28" s="187"/>
    </row>
    <row r="29" spans="1:8" s="177" customFormat="1" ht="14.25" customHeight="1">
      <c r="A29" s="186"/>
      <c r="B29" s="187"/>
      <c r="C29" s="147" t="s">
        <v>107</v>
      </c>
      <c r="D29" s="115">
        <v>0</v>
      </c>
      <c r="E29" s="186"/>
      <c r="F29" s="187"/>
      <c r="G29" s="186"/>
      <c r="H29" s="187"/>
    </row>
    <row r="30" spans="1:8" s="177" customFormat="1" ht="14.25" customHeight="1">
      <c r="A30" s="186"/>
      <c r="B30" s="187"/>
      <c r="C30" s="150" t="s">
        <v>108</v>
      </c>
      <c r="D30" s="115">
        <v>0</v>
      </c>
      <c r="E30" s="186"/>
      <c r="F30" s="187"/>
      <c r="G30" s="186"/>
      <c r="H30" s="187"/>
    </row>
    <row r="31" spans="1:8" s="177" customFormat="1" ht="14.25" customHeight="1">
      <c r="A31" s="186"/>
      <c r="B31" s="187"/>
      <c r="C31" s="140" t="s">
        <v>109</v>
      </c>
      <c r="D31" s="115">
        <v>0</v>
      </c>
      <c r="E31" s="186"/>
      <c r="F31" s="187"/>
      <c r="G31" s="186"/>
      <c r="H31" s="187"/>
    </row>
    <row r="32" spans="1:8" s="177" customFormat="1" ht="14.25" customHeight="1">
      <c r="A32" s="186"/>
      <c r="B32" s="187"/>
      <c r="C32" s="47" t="s">
        <v>110</v>
      </c>
      <c r="D32" s="115">
        <v>0</v>
      </c>
      <c r="E32" s="186"/>
      <c r="F32" s="187"/>
      <c r="G32" s="186"/>
      <c r="H32" s="187"/>
    </row>
    <row r="33" spans="1:8" s="177" customFormat="1" ht="14.25" customHeight="1">
      <c r="A33" s="186"/>
      <c r="B33" s="187"/>
      <c r="C33" s="140" t="s">
        <v>111</v>
      </c>
      <c r="D33" s="115">
        <v>0</v>
      </c>
      <c r="E33" s="186"/>
      <c r="F33" s="187"/>
      <c r="G33" s="186"/>
      <c r="H33" s="187"/>
    </row>
    <row r="34" spans="1:8" s="177" customFormat="1" ht="14.25" customHeight="1">
      <c r="A34" s="186"/>
      <c r="B34" s="187"/>
      <c r="C34" s="140" t="s">
        <v>112</v>
      </c>
      <c r="D34" s="115">
        <v>0</v>
      </c>
      <c r="E34" s="186"/>
      <c r="F34" s="187"/>
      <c r="G34" s="186"/>
      <c r="H34" s="187"/>
    </row>
    <row r="35" spans="1:8" s="177" customFormat="1" ht="14.25" customHeight="1">
      <c r="A35" s="186"/>
      <c r="B35" s="187"/>
      <c r="C35" s="140" t="s">
        <v>113</v>
      </c>
      <c r="D35" s="115"/>
      <c r="E35" s="186"/>
      <c r="F35" s="187"/>
      <c r="G35" s="186"/>
      <c r="H35" s="187"/>
    </row>
    <row r="36" spans="1:8" s="177" customFormat="1" ht="14.25" customHeight="1">
      <c r="A36" s="188" t="s">
        <v>114</v>
      </c>
      <c r="B36" s="115">
        <f>SUM(B6:B10)</f>
        <v>1522.29</v>
      </c>
      <c r="C36" s="188" t="s">
        <v>115</v>
      </c>
      <c r="D36" s="115">
        <f>SUM(D6:D34)</f>
        <v>1522.29</v>
      </c>
      <c r="E36" s="188" t="s">
        <v>115</v>
      </c>
      <c r="F36" s="115">
        <f>F6+F10+F21</f>
        <v>1522.29</v>
      </c>
      <c r="G36" s="188" t="s">
        <v>115</v>
      </c>
      <c r="H36" s="115">
        <f>SUM(H6:H20)</f>
        <v>1522.29</v>
      </c>
    </row>
    <row r="37" spans="1:8" s="174" customFormat="1" ht="14.25" customHeight="1">
      <c r="A37" s="189" t="s">
        <v>116</v>
      </c>
      <c r="B37" s="189"/>
      <c r="C37" s="189"/>
      <c r="D37" s="189"/>
      <c r="E37" s="189"/>
      <c r="F37" s="189"/>
      <c r="G37" s="189"/>
      <c r="H37" s="189"/>
    </row>
  </sheetData>
  <sheetProtection/>
  <mergeCells count="5">
    <mergeCell ref="A2:H2"/>
    <mergeCell ref="D3:H3"/>
    <mergeCell ref="A4:B4"/>
    <mergeCell ref="C4:H4"/>
    <mergeCell ref="A37:H37"/>
  </mergeCells>
  <conditionalFormatting sqref="A1:IV5 A6:B35 D6:IV35 A36:IV36 A37 I37:IV37 A38:IV65536">
    <cfRule type="cellIs" priority="1" dxfId="0" operator="equal" stopIfTrue="1">
      <formula>0</formula>
    </cfRule>
  </conditionalFormatting>
  <printOptions horizontalCentered="1"/>
  <pageMargins left="0.16" right="0.16" top="0.73" bottom="0.36" header="0.22999999999999998" footer="0.22999999999999998"/>
  <pageSetup firstPageNumber="19" useFirstPageNumber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showZeros="0" workbookViewId="0" topLeftCell="A1">
      <selection activeCell="A1" sqref="A1"/>
    </sheetView>
  </sheetViews>
  <sheetFormatPr defaultColWidth="9.00390625" defaultRowHeight="14.25"/>
  <cols>
    <col min="1" max="1" width="13.25390625" style="34" customWidth="1"/>
    <col min="2" max="2" width="17.25390625" style="34" customWidth="1"/>
    <col min="3" max="3" width="13.50390625" style="34" customWidth="1"/>
    <col min="4" max="4" width="10.875" style="34" customWidth="1"/>
    <col min="5" max="5" width="15.375" style="34" customWidth="1"/>
    <col min="6" max="6" width="9.00390625" style="34" customWidth="1"/>
    <col min="7" max="7" width="14.625" style="34" customWidth="1"/>
    <col min="8" max="8" width="8.375" style="34" customWidth="1"/>
    <col min="9" max="16384" width="9.00390625" style="34" customWidth="1"/>
  </cols>
  <sheetData>
    <row r="1" ht="23.25" customHeight="1">
      <c r="A1" s="32"/>
    </row>
    <row r="2" spans="1:9" ht="29.25" customHeight="1">
      <c r="A2" s="35" t="s">
        <v>117</v>
      </c>
      <c r="B2" s="35"/>
      <c r="C2" s="35"/>
      <c r="D2" s="35"/>
      <c r="E2" s="35"/>
      <c r="F2" s="35"/>
      <c r="G2" s="35"/>
      <c r="H2" s="35"/>
      <c r="I2" s="35"/>
    </row>
    <row r="3" spans="1:9" ht="18.75" customHeight="1">
      <c r="A3" s="163"/>
      <c r="B3" s="163"/>
      <c r="C3" s="164"/>
      <c r="D3" s="160"/>
      <c r="E3" s="160"/>
      <c r="F3" s="160"/>
      <c r="G3" s="160"/>
      <c r="H3" s="165" t="s">
        <v>21</v>
      </c>
      <c r="I3" s="165"/>
    </row>
    <row r="4" spans="1:9" s="173" customFormat="1" ht="48.75" customHeight="1">
      <c r="A4" s="39" t="s">
        <v>118</v>
      </c>
      <c r="B4" s="39" t="s">
        <v>119</v>
      </c>
      <c r="C4" s="39" t="s">
        <v>26</v>
      </c>
      <c r="D4" s="39" t="s">
        <v>34</v>
      </c>
      <c r="E4" s="39" t="s">
        <v>35</v>
      </c>
      <c r="F4" s="39" t="s">
        <v>28</v>
      </c>
      <c r="G4" s="39" t="s">
        <v>120</v>
      </c>
      <c r="H4" s="105" t="s">
        <v>30</v>
      </c>
      <c r="I4" s="105" t="s">
        <v>31</v>
      </c>
    </row>
    <row r="5" spans="1:9" ht="45.75" customHeight="1">
      <c r="A5" s="56"/>
      <c r="B5" s="56" t="s">
        <v>26</v>
      </c>
      <c r="C5" s="56">
        <v>1522.29</v>
      </c>
      <c r="D5" s="56">
        <v>1522.29</v>
      </c>
      <c r="E5" s="56"/>
      <c r="F5" s="56">
        <f>SUM(F6:F8)</f>
        <v>0</v>
      </c>
      <c r="G5" s="56">
        <f>SUM(G6:G8)</f>
        <v>0</v>
      </c>
      <c r="H5" s="56">
        <f>SUM(H6:H8)</f>
        <v>0</v>
      </c>
      <c r="I5" s="56">
        <f>SUM(I6:I8)</f>
        <v>0</v>
      </c>
    </row>
    <row r="6" spans="1:9" ht="45.75" customHeight="1">
      <c r="A6" s="56">
        <v>2013601</v>
      </c>
      <c r="B6" s="56" t="s">
        <v>121</v>
      </c>
      <c r="C6" s="56">
        <v>677.07</v>
      </c>
      <c r="D6" s="56">
        <v>677.07</v>
      </c>
      <c r="E6" s="56"/>
      <c r="F6" s="55"/>
      <c r="G6" s="55"/>
      <c r="H6" s="55"/>
      <c r="I6" s="55"/>
    </row>
    <row r="7" spans="1:9" ht="45.75" customHeight="1">
      <c r="A7" s="56">
        <v>2013602</v>
      </c>
      <c r="B7" s="56" t="s">
        <v>122</v>
      </c>
      <c r="C7" s="56">
        <v>789.41</v>
      </c>
      <c r="D7" s="56">
        <v>789.41</v>
      </c>
      <c r="E7" s="56"/>
      <c r="F7" s="55"/>
      <c r="G7" s="55"/>
      <c r="H7" s="55"/>
      <c r="I7" s="55"/>
    </row>
    <row r="8" spans="1:9" ht="45.75" customHeight="1">
      <c r="A8" s="56">
        <v>2080501</v>
      </c>
      <c r="B8" s="56" t="s">
        <v>123</v>
      </c>
      <c r="C8" s="56">
        <v>55.81</v>
      </c>
      <c r="D8" s="56">
        <v>55.81</v>
      </c>
      <c r="E8" s="56"/>
      <c r="F8" s="55"/>
      <c r="G8" s="55"/>
      <c r="H8" s="55"/>
      <c r="I8" s="55"/>
    </row>
    <row r="9" spans="1:9" ht="28.5" customHeight="1">
      <c r="A9" s="49" t="s">
        <v>116</v>
      </c>
      <c r="B9" s="49"/>
      <c r="C9" s="49"/>
      <c r="D9" s="49"/>
      <c r="E9" s="49"/>
      <c r="F9" s="49"/>
      <c r="G9" s="49"/>
      <c r="H9" s="49"/>
      <c r="I9" s="49"/>
    </row>
    <row r="10" spans="4:5" ht="14.25">
      <c r="D10" s="166"/>
      <c r="E10" s="166"/>
    </row>
    <row r="11" spans="4:5" ht="14.25">
      <c r="D11" s="166"/>
      <c r="E11" s="166"/>
    </row>
    <row r="12" spans="4:5" ht="14.25">
      <c r="D12" s="166"/>
      <c r="E12" s="166"/>
    </row>
    <row r="13" spans="4:5" ht="14.25">
      <c r="D13" s="166"/>
      <c r="E13" s="166"/>
    </row>
    <row r="14" spans="4:5" ht="14.25">
      <c r="D14" s="166"/>
      <c r="E14" s="166"/>
    </row>
    <row r="15" spans="4:5" ht="14.25">
      <c r="D15" s="166"/>
      <c r="E15" s="166"/>
    </row>
  </sheetData>
  <sheetProtection/>
  <mergeCells count="4">
    <mergeCell ref="A2:I2"/>
    <mergeCell ref="A3:B3"/>
    <mergeCell ref="H3:I3"/>
    <mergeCell ref="A9:I9"/>
  </mergeCells>
  <printOptions horizontalCentered="1"/>
  <pageMargins left="0.35" right="0.35" top="0.98" bottom="0.98" header="0.51" footer="0.51"/>
  <pageSetup firstPageNumber="20" useFirstPageNumber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0"/>
  <sheetViews>
    <sheetView showZeros="0" workbookViewId="0" topLeftCell="A1">
      <selection activeCell="E8" sqref="E8"/>
    </sheetView>
  </sheetViews>
  <sheetFormatPr defaultColWidth="9.00390625" defaultRowHeight="14.25"/>
  <cols>
    <col min="1" max="1" width="10.75390625" style="0" customWidth="1"/>
    <col min="2" max="2" width="17.00390625" style="0" customWidth="1"/>
    <col min="6" max="6" width="9.875" style="0" customWidth="1"/>
    <col min="7" max="7" width="7.00390625" style="0" customWidth="1"/>
    <col min="8" max="8" width="6.50390625" style="0" customWidth="1"/>
    <col min="11" max="11" width="6.25390625" style="0" customWidth="1"/>
    <col min="12" max="12" width="6.125" style="0" customWidth="1"/>
  </cols>
  <sheetData>
    <row r="1" s="34" customFormat="1" ht="23.25" customHeight="1">
      <c r="A1" s="32"/>
    </row>
    <row r="2" spans="1:14" s="34" customFormat="1" ht="29.25" customHeight="1">
      <c r="A2" s="158" t="s">
        <v>124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s="34" customFormat="1" ht="29.25" customHeight="1">
      <c r="A3" s="163"/>
      <c r="B3" s="163"/>
      <c r="C3" s="160"/>
      <c r="D3" s="160"/>
      <c r="M3" s="165" t="s">
        <v>21</v>
      </c>
      <c r="N3" s="165"/>
    </row>
    <row r="4" spans="1:28" s="89" customFormat="1" ht="27" customHeight="1">
      <c r="A4" s="53" t="s">
        <v>125</v>
      </c>
      <c r="B4" s="53" t="s">
        <v>119</v>
      </c>
      <c r="C4" s="167" t="s">
        <v>26</v>
      </c>
      <c r="D4" s="168" t="s">
        <v>126</v>
      </c>
      <c r="E4" s="168"/>
      <c r="F4" s="168"/>
      <c r="G4" s="167" t="s">
        <v>127</v>
      </c>
      <c r="H4" s="168" t="s">
        <v>120</v>
      </c>
      <c r="I4" s="168"/>
      <c r="J4" s="168"/>
      <c r="K4" s="168"/>
      <c r="L4" s="168"/>
      <c r="M4" s="168" t="s">
        <v>128</v>
      </c>
      <c r="N4" s="168" t="s">
        <v>129</v>
      </c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</row>
    <row r="5" spans="1:28" s="89" customFormat="1" ht="57.75" customHeight="1">
      <c r="A5" s="54"/>
      <c r="B5" s="54"/>
      <c r="C5" s="167"/>
      <c r="D5" s="168" t="s">
        <v>36</v>
      </c>
      <c r="E5" s="168" t="s">
        <v>130</v>
      </c>
      <c r="F5" s="168" t="s">
        <v>131</v>
      </c>
      <c r="G5" s="167"/>
      <c r="H5" s="169" t="s">
        <v>36</v>
      </c>
      <c r="I5" s="168" t="s">
        <v>132</v>
      </c>
      <c r="J5" s="168" t="s">
        <v>133</v>
      </c>
      <c r="K5" s="168" t="s">
        <v>134</v>
      </c>
      <c r="L5" s="168" t="s">
        <v>135</v>
      </c>
      <c r="M5" s="168"/>
      <c r="N5" s="168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</row>
    <row r="6" spans="1:14" ht="45.75" customHeight="1">
      <c r="A6" s="170" t="s">
        <v>136</v>
      </c>
      <c r="B6" s="171"/>
      <c r="C6" s="97">
        <v>1522.29</v>
      </c>
      <c r="D6" s="97">
        <v>1522.29</v>
      </c>
      <c r="E6" s="97">
        <v>1522.29</v>
      </c>
      <c r="F6" s="96"/>
      <c r="G6" s="96"/>
      <c r="H6" s="96">
        <f>SUM(I6:L6)</f>
        <v>0</v>
      </c>
      <c r="I6" s="96"/>
      <c r="J6" s="96"/>
      <c r="K6" s="96"/>
      <c r="L6" s="96"/>
      <c r="M6" s="96"/>
      <c r="N6" s="96"/>
    </row>
    <row r="7" spans="1:14" ht="45.75" customHeight="1">
      <c r="A7" s="56">
        <v>2013601</v>
      </c>
      <c r="B7" s="56" t="s">
        <v>121</v>
      </c>
      <c r="C7" s="56">
        <v>677.07</v>
      </c>
      <c r="D7" s="56">
        <v>677.07</v>
      </c>
      <c r="E7" s="56">
        <v>677.07</v>
      </c>
      <c r="F7" s="96"/>
      <c r="G7" s="96"/>
      <c r="H7" s="96"/>
      <c r="I7" s="96"/>
      <c r="J7" s="96"/>
      <c r="K7" s="96"/>
      <c r="L7" s="96"/>
      <c r="M7" s="96"/>
      <c r="N7" s="96"/>
    </row>
    <row r="8" spans="1:14" ht="45.75" customHeight="1">
      <c r="A8" s="56">
        <v>2013602</v>
      </c>
      <c r="B8" s="56" t="s">
        <v>122</v>
      </c>
      <c r="C8" s="56">
        <v>789.41</v>
      </c>
      <c r="D8" s="56">
        <v>789.41</v>
      </c>
      <c r="E8" s="56">
        <v>789.41</v>
      </c>
      <c r="F8" s="96"/>
      <c r="G8" s="96"/>
      <c r="H8" s="96"/>
      <c r="I8" s="96"/>
      <c r="J8" s="96"/>
      <c r="K8" s="96"/>
      <c r="L8" s="96"/>
      <c r="M8" s="96"/>
      <c r="N8" s="96"/>
    </row>
    <row r="9" spans="1:14" ht="45.75" customHeight="1">
      <c r="A9" s="56">
        <v>2080501</v>
      </c>
      <c r="B9" s="56" t="s">
        <v>123</v>
      </c>
      <c r="C9" s="56">
        <v>55.81</v>
      </c>
      <c r="D9" s="56">
        <v>55.81</v>
      </c>
      <c r="E9" s="56">
        <v>55.81</v>
      </c>
      <c r="F9" s="96"/>
      <c r="G9" s="96"/>
      <c r="H9" s="96"/>
      <c r="I9" s="96"/>
      <c r="J9" s="96"/>
      <c r="K9" s="96"/>
      <c r="L9" s="96"/>
      <c r="M9" s="96"/>
      <c r="N9" s="96"/>
    </row>
    <row r="10" spans="1:7" s="34" customFormat="1" ht="28.5" customHeight="1">
      <c r="A10" s="49"/>
      <c r="B10" s="49"/>
      <c r="C10" s="49"/>
      <c r="D10" s="49"/>
      <c r="E10" s="49"/>
      <c r="F10" s="49"/>
      <c r="G10" s="49"/>
    </row>
  </sheetData>
  <sheetProtection/>
  <mergeCells count="13">
    <mergeCell ref="A2:N2"/>
    <mergeCell ref="A3:B3"/>
    <mergeCell ref="M3:N3"/>
    <mergeCell ref="D4:F4"/>
    <mergeCell ref="H4:L4"/>
    <mergeCell ref="A6:B6"/>
    <mergeCell ref="A10:G10"/>
    <mergeCell ref="A4:A5"/>
    <mergeCell ref="B4:B5"/>
    <mergeCell ref="C4:C5"/>
    <mergeCell ref="G4:G5"/>
    <mergeCell ref="M4:M5"/>
    <mergeCell ref="N4:N5"/>
  </mergeCells>
  <printOptions horizontalCentered="1"/>
  <pageMargins left="0.35" right="0.35" top="0.98" bottom="0.98" header="0.51" footer="0.51"/>
  <pageSetup firstPageNumber="21" useFirstPageNumber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Zeros="0" workbookViewId="0" topLeftCell="A1">
      <selection activeCell="A1" sqref="A1"/>
    </sheetView>
  </sheetViews>
  <sheetFormatPr defaultColWidth="9.00390625" defaultRowHeight="14.25"/>
  <cols>
    <col min="1" max="1" width="14.00390625" style="34" customWidth="1"/>
    <col min="2" max="2" width="20.75390625" style="34" customWidth="1"/>
    <col min="3" max="3" width="14.625" style="34" customWidth="1"/>
    <col min="4" max="4" width="10.875" style="34" customWidth="1"/>
    <col min="5" max="7" width="14.25390625" style="34" customWidth="1"/>
    <col min="8" max="8" width="13.00390625" style="34" customWidth="1"/>
    <col min="9" max="16384" width="9.00390625" style="34" customWidth="1"/>
  </cols>
  <sheetData>
    <row r="1" ht="23.25" customHeight="1">
      <c r="A1" s="32"/>
    </row>
    <row r="2" spans="1:8" ht="29.25" customHeight="1">
      <c r="A2" s="158" t="s">
        <v>137</v>
      </c>
      <c r="B2" s="158"/>
      <c r="C2" s="158"/>
      <c r="D2" s="158"/>
      <c r="E2" s="158"/>
      <c r="F2" s="158"/>
      <c r="G2" s="158"/>
      <c r="H2" s="158"/>
    </row>
    <row r="3" spans="1:8" ht="29.25" customHeight="1">
      <c r="A3" s="163" t="s">
        <v>138</v>
      </c>
      <c r="B3" s="163"/>
      <c r="C3" s="164"/>
      <c r="D3" s="160"/>
      <c r="E3" s="160"/>
      <c r="F3" s="160"/>
      <c r="G3" s="165" t="s">
        <v>21</v>
      </c>
      <c r="H3" s="165"/>
    </row>
    <row r="4" spans="1:8" s="32" customFormat="1" ht="27" customHeight="1">
      <c r="A4" s="105" t="s">
        <v>118</v>
      </c>
      <c r="B4" s="105" t="s">
        <v>119</v>
      </c>
      <c r="C4" s="105" t="s">
        <v>26</v>
      </c>
      <c r="D4" s="38" t="s">
        <v>32</v>
      </c>
      <c r="E4" s="38"/>
      <c r="F4" s="38"/>
      <c r="G4" s="38"/>
      <c r="H4" s="105" t="s">
        <v>33</v>
      </c>
    </row>
    <row r="5" spans="1:8" s="32" customFormat="1" ht="31.5" customHeight="1">
      <c r="A5" s="106"/>
      <c r="B5" s="106"/>
      <c r="C5" s="106"/>
      <c r="D5" s="39" t="s">
        <v>36</v>
      </c>
      <c r="E5" s="39" t="s">
        <v>37</v>
      </c>
      <c r="F5" s="39" t="s">
        <v>38</v>
      </c>
      <c r="G5" s="39" t="s">
        <v>39</v>
      </c>
      <c r="H5" s="106"/>
    </row>
    <row r="6" spans="1:8" s="31" customFormat="1" ht="43.5" customHeight="1">
      <c r="A6" s="56"/>
      <c r="B6" s="56" t="s">
        <v>136</v>
      </c>
      <c r="C6" s="56">
        <v>1522.29</v>
      </c>
      <c r="D6" s="56">
        <v>793.89</v>
      </c>
      <c r="E6" s="56">
        <v>582.67</v>
      </c>
      <c r="F6" s="56">
        <v>155.41</v>
      </c>
      <c r="G6" s="56">
        <v>55.81</v>
      </c>
      <c r="H6" s="56">
        <v>728.4</v>
      </c>
    </row>
    <row r="7" spans="1:8" ht="43.5" customHeight="1">
      <c r="A7" s="56">
        <v>2013601</v>
      </c>
      <c r="B7" s="56" t="s">
        <v>121</v>
      </c>
      <c r="C7" s="56">
        <v>677.07</v>
      </c>
      <c r="D7" s="56">
        <v>677.07</v>
      </c>
      <c r="E7" s="56">
        <v>582.67</v>
      </c>
      <c r="F7" s="56">
        <v>94.4</v>
      </c>
      <c r="G7" s="56">
        <v>0</v>
      </c>
      <c r="H7" s="56">
        <v>0</v>
      </c>
    </row>
    <row r="8" spans="1:8" ht="43.5" customHeight="1">
      <c r="A8" s="56">
        <v>2013602</v>
      </c>
      <c r="B8" s="56" t="s">
        <v>122</v>
      </c>
      <c r="C8" s="56">
        <v>789.41</v>
      </c>
      <c r="D8" s="56">
        <v>61.01</v>
      </c>
      <c r="E8" s="56">
        <v>0</v>
      </c>
      <c r="F8" s="56">
        <v>61.01</v>
      </c>
      <c r="G8" s="56">
        <v>0</v>
      </c>
      <c r="H8" s="56">
        <v>728.4</v>
      </c>
    </row>
    <row r="9" spans="1:8" ht="43.5" customHeight="1">
      <c r="A9" s="56">
        <v>2080501</v>
      </c>
      <c r="B9" s="56" t="s">
        <v>123</v>
      </c>
      <c r="C9" s="56">
        <v>55.81</v>
      </c>
      <c r="D9" s="56">
        <v>55.81</v>
      </c>
      <c r="E9" s="56">
        <v>0</v>
      </c>
      <c r="F9" s="56">
        <v>0</v>
      </c>
      <c r="G9" s="56">
        <v>55.81</v>
      </c>
      <c r="H9" s="56">
        <v>0</v>
      </c>
    </row>
    <row r="10" spans="1:8" ht="27" customHeight="1">
      <c r="A10" s="49" t="s">
        <v>116</v>
      </c>
      <c r="B10" s="49"/>
      <c r="C10" s="49"/>
      <c r="D10" s="49"/>
      <c r="E10" s="49"/>
      <c r="F10" s="49"/>
      <c r="G10" s="49"/>
      <c r="H10" s="49"/>
    </row>
    <row r="11" spans="4:5" ht="14.25">
      <c r="D11" s="166"/>
      <c r="E11" s="166"/>
    </row>
    <row r="12" spans="4:5" ht="14.25">
      <c r="D12" s="166"/>
      <c r="E12" s="166"/>
    </row>
    <row r="13" spans="4:5" ht="14.25">
      <c r="D13" s="166"/>
      <c r="E13" s="166"/>
    </row>
    <row r="14" spans="4:5" ht="14.25">
      <c r="D14" s="166"/>
      <c r="E14" s="166"/>
    </row>
    <row r="15" spans="4:5" ht="14.25">
      <c r="D15" s="166"/>
      <c r="E15" s="166"/>
    </row>
    <row r="16" spans="4:5" ht="14.25">
      <c r="D16" s="166"/>
      <c r="E16" s="166"/>
    </row>
    <row r="17" spans="4:5" ht="14.25">
      <c r="D17" s="166"/>
      <c r="E17" s="166"/>
    </row>
  </sheetData>
  <sheetProtection/>
  <mergeCells count="9">
    <mergeCell ref="A2:H2"/>
    <mergeCell ref="A3:B3"/>
    <mergeCell ref="G3:H3"/>
    <mergeCell ref="D4:G4"/>
    <mergeCell ref="A10:H10"/>
    <mergeCell ref="A4:A5"/>
    <mergeCell ref="B4:B5"/>
    <mergeCell ref="C4:C5"/>
    <mergeCell ref="H4:H5"/>
  </mergeCells>
  <printOptions horizontalCentered="1"/>
  <pageMargins left="0.35" right="0.35" top="0.98" bottom="0.98" header="0.51" footer="0.51"/>
  <pageSetup firstPageNumber="1" useFirstPageNumber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"/>
  <sheetViews>
    <sheetView showZeros="0" workbookViewId="0" topLeftCell="A1">
      <selection activeCell="B21" sqref="B21"/>
    </sheetView>
  </sheetViews>
  <sheetFormatPr defaultColWidth="9.00390625" defaultRowHeight="14.25"/>
  <cols>
    <col min="1" max="1" width="10.75390625" style="0" customWidth="1"/>
    <col min="2" max="2" width="17.75390625" style="0" customWidth="1"/>
    <col min="3" max="3" width="8.25390625" style="0" customWidth="1"/>
    <col min="4" max="4" width="7.875" style="0" customWidth="1"/>
    <col min="10" max="10" width="6.25390625" style="0" customWidth="1"/>
    <col min="11" max="11" width="7.00390625" style="0" customWidth="1"/>
    <col min="12" max="12" width="7.375" style="0" customWidth="1"/>
    <col min="13" max="13" width="6.875" style="0" customWidth="1"/>
    <col min="14" max="14" width="8.875" style="0" customWidth="1"/>
    <col min="15" max="15" width="5.25390625" style="0" customWidth="1"/>
  </cols>
  <sheetData>
    <row r="1" s="34" customFormat="1" ht="23.25" customHeight="1">
      <c r="A1" s="32"/>
    </row>
    <row r="2" spans="1:15" s="34" customFormat="1" ht="29.25" customHeight="1">
      <c r="A2" s="158" t="s">
        <v>139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s="34" customFormat="1" ht="29.25" customHeight="1">
      <c r="A3" s="159"/>
      <c r="C3" s="159"/>
      <c r="D3" s="160"/>
      <c r="F3" s="159"/>
      <c r="N3" s="162" t="s">
        <v>21</v>
      </c>
      <c r="O3" s="162"/>
    </row>
    <row r="4" spans="1:15" s="89" customFormat="1" ht="28.5" customHeight="1">
      <c r="A4" s="93" t="s">
        <v>125</v>
      </c>
      <c r="B4" s="95" t="s">
        <v>140</v>
      </c>
      <c r="C4" s="95" t="s">
        <v>141</v>
      </c>
      <c r="D4" s="95" t="s">
        <v>142</v>
      </c>
      <c r="E4" s="95" t="s">
        <v>143</v>
      </c>
      <c r="F4" s="95" t="s">
        <v>144</v>
      </c>
      <c r="G4" s="95" t="s">
        <v>145</v>
      </c>
      <c r="H4" s="95" t="s">
        <v>146</v>
      </c>
      <c r="I4" s="95" t="s">
        <v>147</v>
      </c>
      <c r="J4" s="95" t="s">
        <v>148</v>
      </c>
      <c r="K4" s="95" t="s">
        <v>149</v>
      </c>
      <c r="L4" s="95" t="s">
        <v>150</v>
      </c>
      <c r="M4" s="95" t="s">
        <v>151</v>
      </c>
      <c r="N4" s="95" t="s">
        <v>152</v>
      </c>
      <c r="O4" s="95" t="s">
        <v>153</v>
      </c>
    </row>
    <row r="5" spans="1:15" s="89" customFormat="1" ht="28.5" customHeigh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ht="51.75" customHeight="1">
      <c r="A6" s="96"/>
      <c r="B6" s="161" t="s">
        <v>136</v>
      </c>
      <c r="C6" s="97">
        <v>1522.29</v>
      </c>
      <c r="D6" s="97">
        <v>582.67</v>
      </c>
      <c r="E6" s="97">
        <v>883.81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7">
        <v>55.81</v>
      </c>
      <c r="M6" s="96"/>
      <c r="N6" s="96"/>
      <c r="O6" s="96"/>
    </row>
    <row r="7" spans="1:15" ht="51.75" customHeight="1">
      <c r="A7" s="56">
        <v>2013601</v>
      </c>
      <c r="B7" s="56" t="s">
        <v>121</v>
      </c>
      <c r="C7" s="97">
        <v>677.07</v>
      </c>
      <c r="D7" s="97">
        <v>582.67</v>
      </c>
      <c r="E7" s="97">
        <v>94.4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7">
        <v>0</v>
      </c>
      <c r="M7" s="96"/>
      <c r="N7" s="96"/>
      <c r="O7" s="96"/>
    </row>
    <row r="8" spans="1:15" ht="51.75" customHeight="1">
      <c r="A8" s="56">
        <v>2013602</v>
      </c>
      <c r="B8" s="56" t="s">
        <v>122</v>
      </c>
      <c r="C8" s="97">
        <v>789.41</v>
      </c>
      <c r="D8" s="97">
        <v>0</v>
      </c>
      <c r="E8" s="97">
        <v>789.41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7">
        <v>0</v>
      </c>
      <c r="M8" s="96"/>
      <c r="N8" s="96"/>
      <c r="O8" s="96"/>
    </row>
    <row r="9" spans="1:15" ht="51.75" customHeight="1">
      <c r="A9" s="45">
        <v>2080501</v>
      </c>
      <c r="B9" s="45" t="s">
        <v>123</v>
      </c>
      <c r="C9" s="97">
        <v>55.81</v>
      </c>
      <c r="D9" s="97">
        <v>0</v>
      </c>
      <c r="E9" s="97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7">
        <v>55.81</v>
      </c>
      <c r="M9" s="96"/>
      <c r="N9" s="96"/>
      <c r="O9" s="96"/>
    </row>
  </sheetData>
  <sheetProtection/>
  <mergeCells count="17">
    <mergeCell ref="A2:O2"/>
    <mergeCell ref="N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5" right="0.35" top="0.98" bottom="0.98" header="0.51" footer="0.51"/>
  <pageSetup firstPageNumber="23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25.625" style="92" customWidth="1"/>
    <col min="2" max="2" width="8.625" style="132" customWidth="1"/>
    <col min="3" max="3" width="25.75390625" style="92" customWidth="1"/>
    <col min="4" max="4" width="9.375" style="132" customWidth="1"/>
    <col min="5" max="6" width="9.125" style="92" customWidth="1"/>
    <col min="7" max="7" width="29.75390625" style="92" customWidth="1"/>
    <col min="8" max="256" width="9.00390625" style="92" customWidth="1"/>
  </cols>
  <sheetData>
    <row r="1" spans="1:4" s="34" customFormat="1" ht="21" customHeight="1">
      <c r="A1" s="32"/>
      <c r="B1" s="133"/>
      <c r="D1" s="133"/>
    </row>
    <row r="2" spans="1:6" s="130" customFormat="1" ht="24.75" customHeight="1">
      <c r="A2" s="134" t="s">
        <v>154</v>
      </c>
      <c r="B2" s="134"/>
      <c r="C2" s="134"/>
      <c r="D2" s="134"/>
      <c r="E2" s="134"/>
      <c r="F2" s="134"/>
    </row>
    <row r="3" ht="19.5" customHeight="1">
      <c r="F3" s="135" t="s">
        <v>21</v>
      </c>
    </row>
    <row r="4" spans="1:6" s="131" customFormat="1" ht="19.5" customHeight="1">
      <c r="A4" s="222" t="s">
        <v>155</v>
      </c>
      <c r="B4" s="136"/>
      <c r="C4" s="222" t="s">
        <v>156</v>
      </c>
      <c r="D4" s="136"/>
      <c r="E4" s="136"/>
      <c r="F4" s="136"/>
    </row>
    <row r="5" spans="1:6" s="131" customFormat="1" ht="27">
      <c r="A5" s="222" t="s">
        <v>157</v>
      </c>
      <c r="B5" s="222" t="s">
        <v>158</v>
      </c>
      <c r="C5" s="222" t="s">
        <v>157</v>
      </c>
      <c r="D5" s="136" t="s">
        <v>26</v>
      </c>
      <c r="E5" s="137" t="s">
        <v>159</v>
      </c>
      <c r="F5" s="137" t="s">
        <v>160</v>
      </c>
    </row>
    <row r="6" spans="1:6" ht="19.5" customHeight="1">
      <c r="A6" s="138" t="s">
        <v>161</v>
      </c>
      <c r="B6" s="139">
        <v>1522.29</v>
      </c>
      <c r="C6" s="140" t="s">
        <v>49</v>
      </c>
      <c r="D6" s="139">
        <v>1466.48</v>
      </c>
      <c r="E6" s="139">
        <v>1466.48</v>
      </c>
      <c r="F6" s="141"/>
    </row>
    <row r="7" spans="1:6" ht="19.5" customHeight="1">
      <c r="A7" s="142" t="s">
        <v>162</v>
      </c>
      <c r="B7" s="139">
        <v>1522.29</v>
      </c>
      <c r="C7" s="143" t="s">
        <v>53</v>
      </c>
      <c r="D7" s="144">
        <f aca="true" t="shared" si="0" ref="D7:D33">E7+F7</f>
        <v>0</v>
      </c>
      <c r="E7" s="143"/>
      <c r="F7" s="141"/>
    </row>
    <row r="8" spans="1:6" ht="18" customHeight="1">
      <c r="A8" s="142" t="s">
        <v>163</v>
      </c>
      <c r="B8" s="145"/>
      <c r="C8" s="143" t="s">
        <v>57</v>
      </c>
      <c r="D8" s="144">
        <f t="shared" si="0"/>
        <v>0</v>
      </c>
      <c r="E8" s="143"/>
      <c r="F8" s="141"/>
    </row>
    <row r="9" spans="1:6" ht="19.5" customHeight="1">
      <c r="A9" s="142" t="s">
        <v>164</v>
      </c>
      <c r="B9" s="145"/>
      <c r="C9" s="143" t="s">
        <v>61</v>
      </c>
      <c r="D9" s="144">
        <f t="shared" si="0"/>
        <v>0</v>
      </c>
      <c r="E9" s="143"/>
      <c r="F9" s="141"/>
    </row>
    <row r="10" spans="1:6" ht="19.5" customHeight="1">
      <c r="A10" s="142"/>
      <c r="B10" s="145"/>
      <c r="C10" s="143" t="s">
        <v>65</v>
      </c>
      <c r="D10" s="144">
        <f t="shared" si="0"/>
        <v>0</v>
      </c>
      <c r="E10" s="143"/>
      <c r="F10" s="141"/>
    </row>
    <row r="11" spans="1:6" ht="19.5" customHeight="1">
      <c r="A11" s="142"/>
      <c r="B11" s="145"/>
      <c r="C11" s="143" t="s">
        <v>68</v>
      </c>
      <c r="D11" s="144">
        <f t="shared" si="0"/>
        <v>0</v>
      </c>
      <c r="E11" s="143"/>
      <c r="F11" s="141"/>
    </row>
    <row r="12" spans="1:6" ht="19.5" customHeight="1">
      <c r="A12" s="146"/>
      <c r="B12" s="145"/>
      <c r="C12" s="143" t="s">
        <v>71</v>
      </c>
      <c r="D12" s="144">
        <f t="shared" si="0"/>
        <v>0</v>
      </c>
      <c r="E12" s="143"/>
      <c r="F12" s="141"/>
    </row>
    <row r="13" spans="1:6" ht="19.5" customHeight="1">
      <c r="A13" s="146"/>
      <c r="B13" s="145"/>
      <c r="C13" s="143" t="s">
        <v>74</v>
      </c>
      <c r="D13" s="139">
        <v>55.81</v>
      </c>
      <c r="E13" s="139">
        <v>55.81</v>
      </c>
      <c r="F13" s="141"/>
    </row>
    <row r="14" spans="1:6" ht="19.5" customHeight="1">
      <c r="A14" s="146"/>
      <c r="B14" s="145"/>
      <c r="C14" s="143" t="s">
        <v>77</v>
      </c>
      <c r="D14" s="144">
        <f t="shared" si="0"/>
        <v>0</v>
      </c>
      <c r="E14" s="143"/>
      <c r="F14" s="141"/>
    </row>
    <row r="15" spans="1:6" ht="19.5" customHeight="1">
      <c r="A15" s="142"/>
      <c r="B15" s="145"/>
      <c r="C15" s="147" t="s">
        <v>80</v>
      </c>
      <c r="D15" s="144">
        <f t="shared" si="0"/>
        <v>0</v>
      </c>
      <c r="E15" s="147"/>
      <c r="F15" s="141"/>
    </row>
    <row r="16" spans="1:6" ht="19.5" customHeight="1">
      <c r="A16" s="146"/>
      <c r="B16" s="145"/>
      <c r="C16" s="147" t="s">
        <v>83</v>
      </c>
      <c r="D16" s="144">
        <f t="shared" si="0"/>
        <v>0</v>
      </c>
      <c r="E16" s="147"/>
      <c r="F16" s="141"/>
    </row>
    <row r="17" spans="1:6" ht="19.5" customHeight="1">
      <c r="A17" s="148"/>
      <c r="B17" s="145"/>
      <c r="C17" s="147" t="s">
        <v>86</v>
      </c>
      <c r="D17" s="144">
        <f t="shared" si="0"/>
        <v>0</v>
      </c>
      <c r="E17" s="147"/>
      <c r="F17" s="141"/>
    </row>
    <row r="18" spans="1:6" ht="19.5" customHeight="1">
      <c r="A18" s="148"/>
      <c r="B18" s="145"/>
      <c r="C18" s="147" t="s">
        <v>89</v>
      </c>
      <c r="D18" s="144">
        <f t="shared" si="0"/>
        <v>0</v>
      </c>
      <c r="E18" s="147"/>
      <c r="F18" s="141"/>
    </row>
    <row r="19" spans="1:6" ht="19.5" customHeight="1">
      <c r="A19" s="148"/>
      <c r="B19" s="145"/>
      <c r="C19" s="149" t="s">
        <v>92</v>
      </c>
      <c r="D19" s="144">
        <f t="shared" si="0"/>
        <v>0</v>
      </c>
      <c r="E19" s="149"/>
      <c r="F19" s="141"/>
    </row>
    <row r="20" spans="1:6" ht="19.5" customHeight="1">
      <c r="A20" s="148"/>
      <c r="B20" s="145"/>
      <c r="C20" s="149" t="s">
        <v>95</v>
      </c>
      <c r="D20" s="144">
        <f t="shared" si="0"/>
        <v>0</v>
      </c>
      <c r="E20" s="149"/>
      <c r="F20" s="141"/>
    </row>
    <row r="21" spans="1:6" ht="19.5" customHeight="1">
      <c r="A21" s="148"/>
      <c r="B21" s="145"/>
      <c r="C21" s="149" t="s">
        <v>98</v>
      </c>
      <c r="D21" s="144">
        <f t="shared" si="0"/>
        <v>0</v>
      </c>
      <c r="E21" s="149"/>
      <c r="F21" s="141"/>
    </row>
    <row r="22" spans="1:6" ht="19.5" customHeight="1">
      <c r="A22" s="148"/>
      <c r="B22" s="145"/>
      <c r="C22" s="149" t="s">
        <v>100</v>
      </c>
      <c r="D22" s="144">
        <f t="shared" si="0"/>
        <v>0</v>
      </c>
      <c r="E22" s="149"/>
      <c r="F22" s="141"/>
    </row>
    <row r="23" spans="1:6" ht="19.5" customHeight="1">
      <c r="A23" s="148"/>
      <c r="B23" s="145"/>
      <c r="C23" s="149" t="s">
        <v>101</v>
      </c>
      <c r="D23" s="144">
        <f t="shared" si="0"/>
        <v>0</v>
      </c>
      <c r="E23" s="149"/>
      <c r="F23" s="141"/>
    </row>
    <row r="24" spans="1:6" ht="19.5" customHeight="1">
      <c r="A24" s="148"/>
      <c r="B24" s="145"/>
      <c r="C24" s="149" t="s">
        <v>102</v>
      </c>
      <c r="D24" s="144">
        <f t="shared" si="0"/>
        <v>0</v>
      </c>
      <c r="E24" s="149"/>
      <c r="F24" s="141"/>
    </row>
    <row r="25" spans="1:6" ht="19.5" customHeight="1">
      <c r="A25" s="148"/>
      <c r="B25" s="145"/>
      <c r="C25" s="147" t="s">
        <v>103</v>
      </c>
      <c r="D25" s="144">
        <f t="shared" si="0"/>
        <v>0</v>
      </c>
      <c r="E25" s="147"/>
      <c r="F25" s="141"/>
    </row>
    <row r="26" spans="1:6" ht="19.5" customHeight="1">
      <c r="A26" s="148"/>
      <c r="B26" s="145"/>
      <c r="C26" s="147" t="s">
        <v>104</v>
      </c>
      <c r="D26" s="144">
        <f t="shared" si="0"/>
        <v>0</v>
      </c>
      <c r="E26" s="147"/>
      <c r="F26" s="141"/>
    </row>
    <row r="27" spans="1:6" ht="19.5" customHeight="1">
      <c r="A27" s="148"/>
      <c r="B27" s="145"/>
      <c r="C27" s="147" t="s">
        <v>105</v>
      </c>
      <c r="D27" s="144">
        <f t="shared" si="0"/>
        <v>0</v>
      </c>
      <c r="E27" s="147"/>
      <c r="F27" s="141"/>
    </row>
    <row r="28" spans="1:6" ht="19.5" customHeight="1">
      <c r="A28" s="148"/>
      <c r="B28" s="145"/>
      <c r="C28" s="147" t="s">
        <v>106</v>
      </c>
      <c r="D28" s="144">
        <f t="shared" si="0"/>
        <v>0</v>
      </c>
      <c r="E28" s="147"/>
      <c r="F28" s="141"/>
    </row>
    <row r="29" spans="1:6" ht="19.5" customHeight="1">
      <c r="A29" s="148"/>
      <c r="B29" s="145"/>
      <c r="C29" s="147" t="s">
        <v>107</v>
      </c>
      <c r="D29" s="144">
        <f t="shared" si="0"/>
        <v>0</v>
      </c>
      <c r="E29" s="150"/>
      <c r="F29" s="141"/>
    </row>
    <row r="30" spans="1:6" ht="19.5" customHeight="1">
      <c r="A30" s="148"/>
      <c r="B30" s="145"/>
      <c r="C30" s="150" t="s">
        <v>108</v>
      </c>
      <c r="D30" s="144">
        <f t="shared" si="0"/>
        <v>0</v>
      </c>
      <c r="E30" s="140"/>
      <c r="F30" s="141"/>
    </row>
    <row r="31" spans="1:6" ht="19.5" customHeight="1">
      <c r="A31" s="148"/>
      <c r="B31" s="145"/>
      <c r="C31" s="140" t="s">
        <v>109</v>
      </c>
      <c r="D31" s="144">
        <f t="shared" si="0"/>
        <v>0</v>
      </c>
      <c r="E31" s="47"/>
      <c r="F31" s="141"/>
    </row>
    <row r="32" spans="1:6" ht="19.5" customHeight="1">
      <c r="A32" s="148"/>
      <c r="B32" s="145"/>
      <c r="C32" s="47" t="s">
        <v>110</v>
      </c>
      <c r="D32" s="144">
        <f t="shared" si="0"/>
        <v>0</v>
      </c>
      <c r="E32" s="140"/>
      <c r="F32" s="141"/>
    </row>
    <row r="33" spans="1:6" ht="19.5" customHeight="1">
      <c r="A33" s="148"/>
      <c r="B33" s="145"/>
      <c r="C33" s="140" t="s">
        <v>111</v>
      </c>
      <c r="D33" s="144">
        <f t="shared" si="0"/>
        <v>0</v>
      </c>
      <c r="E33" s="140"/>
      <c r="F33" s="141"/>
    </row>
    <row r="34" spans="1:6" ht="19.5" customHeight="1">
      <c r="A34" s="148"/>
      <c r="B34" s="145"/>
      <c r="C34" s="140" t="s">
        <v>112</v>
      </c>
      <c r="D34" s="151"/>
      <c r="E34" s="152"/>
      <c r="F34" s="141"/>
    </row>
    <row r="35" spans="1:6" ht="19.5" customHeight="1">
      <c r="A35" s="148"/>
      <c r="B35" s="145"/>
      <c r="C35" s="140" t="s">
        <v>113</v>
      </c>
      <c r="D35" s="151"/>
      <c r="E35" s="152"/>
      <c r="F35" s="141"/>
    </row>
    <row r="36" spans="1:6" ht="19.5" customHeight="1">
      <c r="A36" s="223" t="s">
        <v>114</v>
      </c>
      <c r="B36" s="154">
        <f>B6+B9</f>
        <v>1522.29</v>
      </c>
      <c r="C36" s="223" t="s">
        <v>115</v>
      </c>
      <c r="D36" s="154">
        <f>SUM(D6:D35)</f>
        <v>1522.29</v>
      </c>
      <c r="E36" s="155">
        <f>SUM(E6:E35)</f>
        <v>1522.29</v>
      </c>
      <c r="F36" s="156">
        <f>SUM(F6:F34)</f>
        <v>0</v>
      </c>
    </row>
    <row r="37" spans="1:6" ht="19.5" customHeight="1">
      <c r="A37" s="157" t="s">
        <v>165</v>
      </c>
      <c r="B37" s="157"/>
      <c r="C37" s="157"/>
      <c r="D37" s="157"/>
      <c r="E37" s="157"/>
      <c r="F37" s="157"/>
    </row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19.5" customHeight="1"/>
    <row r="236" ht="19.5" customHeight="1"/>
    <row r="237" ht="19.5" customHeight="1"/>
    <row r="238" ht="19.5" customHeight="1"/>
  </sheetData>
  <sheetProtection/>
  <mergeCells count="4">
    <mergeCell ref="A2:F2"/>
    <mergeCell ref="A4:B4"/>
    <mergeCell ref="C4:F4"/>
    <mergeCell ref="A37:F37"/>
  </mergeCells>
  <conditionalFormatting sqref="A6:A16">
    <cfRule type="cellIs" priority="1" dxfId="0" operator="equal" stopIfTrue="1">
      <formula>0</formula>
    </cfRule>
  </conditionalFormatting>
  <printOptions horizontalCentered="1"/>
  <pageMargins left="0.35" right="0.35" top="0.71" bottom="0.47" header="0.51" footer="0.31"/>
  <pageSetup firstPageNumber="24" useFirstPageNumber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showZeros="0" workbookViewId="0" topLeftCell="A1">
      <selection activeCell="A1" sqref="A1"/>
    </sheetView>
  </sheetViews>
  <sheetFormatPr defaultColWidth="6.875" defaultRowHeight="23.25" customHeight="1"/>
  <cols>
    <col min="1" max="1" width="15.625" style="90" customWidth="1"/>
    <col min="2" max="2" width="22.875" style="90" customWidth="1"/>
    <col min="3" max="3" width="18.50390625" style="90" customWidth="1"/>
    <col min="4" max="4" width="28.875" style="90" customWidth="1"/>
    <col min="5" max="5" width="25.75390625" style="90" customWidth="1"/>
    <col min="6" max="16384" width="6.875" style="90" customWidth="1"/>
  </cols>
  <sheetData>
    <row r="1" s="34" customFormat="1" ht="23.25" customHeight="1">
      <c r="A1" s="32"/>
    </row>
    <row r="2" spans="1:5" ht="30" customHeight="1">
      <c r="A2" s="91" t="s">
        <v>166</v>
      </c>
      <c r="B2" s="91"/>
      <c r="C2" s="91"/>
      <c r="D2" s="91"/>
      <c r="E2" s="91"/>
    </row>
    <row r="3" spans="1:5" ht="23.25" customHeight="1">
      <c r="A3" s="92"/>
      <c r="E3" s="104" t="s">
        <v>21</v>
      </c>
    </row>
    <row r="4" spans="1:5" s="119" customFormat="1" ht="34.5" customHeight="1">
      <c r="A4" s="53" t="s">
        <v>118</v>
      </c>
      <c r="B4" s="53" t="s">
        <v>119</v>
      </c>
      <c r="C4" s="37" t="s">
        <v>26</v>
      </c>
      <c r="D4" s="53" t="s">
        <v>32</v>
      </c>
      <c r="E4" s="37" t="s">
        <v>167</v>
      </c>
    </row>
    <row r="5" spans="1:5" s="120" customFormat="1" ht="35.25" customHeight="1">
      <c r="A5" s="128"/>
      <c r="B5" s="125" t="s">
        <v>26</v>
      </c>
      <c r="C5" s="97">
        <v>1522.29</v>
      </c>
      <c r="D5" s="56">
        <v>793.89</v>
      </c>
      <c r="E5" s="56">
        <v>728.4</v>
      </c>
    </row>
    <row r="6" spans="1:5" ht="35.25" customHeight="1">
      <c r="A6" s="56">
        <v>2013601</v>
      </c>
      <c r="B6" s="56" t="s">
        <v>121</v>
      </c>
      <c r="C6" s="97">
        <v>677.07</v>
      </c>
      <c r="D6" s="56">
        <v>677.07</v>
      </c>
      <c r="E6" s="56">
        <v>0</v>
      </c>
    </row>
    <row r="7" spans="1:5" ht="35.25" customHeight="1">
      <c r="A7" s="56">
        <v>2013602</v>
      </c>
      <c r="B7" s="56" t="s">
        <v>122</v>
      </c>
      <c r="C7" s="97">
        <v>789.41</v>
      </c>
      <c r="D7" s="56">
        <v>61.01</v>
      </c>
      <c r="E7" s="56">
        <v>728.4</v>
      </c>
    </row>
    <row r="8" spans="1:5" ht="35.25" customHeight="1">
      <c r="A8" s="45">
        <v>2080501</v>
      </c>
      <c r="B8" s="45" t="s">
        <v>123</v>
      </c>
      <c r="C8" s="97">
        <v>55.81</v>
      </c>
      <c r="D8" s="56">
        <v>55.81</v>
      </c>
      <c r="E8" s="56">
        <v>0</v>
      </c>
    </row>
    <row r="9" spans="1:5" ht="29.25" customHeight="1">
      <c r="A9" s="101" t="s">
        <v>168</v>
      </c>
      <c r="B9" s="101"/>
      <c r="C9" s="101"/>
      <c r="D9" s="101"/>
      <c r="E9" s="101"/>
    </row>
    <row r="10" spans="1:5" ht="19.5" customHeight="1">
      <c r="A10" s="129"/>
      <c r="B10" s="102"/>
      <c r="C10" s="102"/>
      <c r="D10" s="102"/>
      <c r="E10" s="102"/>
    </row>
  </sheetData>
  <sheetProtection/>
  <mergeCells count="3">
    <mergeCell ref="A2:E2"/>
    <mergeCell ref="A9:E9"/>
    <mergeCell ref="A10:E10"/>
  </mergeCells>
  <printOptions horizontalCentered="1"/>
  <pageMargins left="0.35" right="0.35" top="0.98" bottom="0.98" header="0.51" footer="0.51"/>
  <pageSetup firstPageNumber="25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王建辉</dc:creator>
  <cp:keywords/>
  <dc:description/>
  <cp:lastModifiedBy>N</cp:lastModifiedBy>
  <cp:lastPrinted>2021-02-20T07:54:49Z</cp:lastPrinted>
  <dcterms:created xsi:type="dcterms:W3CDTF">2015-04-15T03:34:12Z</dcterms:created>
  <dcterms:modified xsi:type="dcterms:W3CDTF">2022-09-13T11:45:50Z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